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2000" windowHeight="6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<sst xmlns="http://schemas.openxmlformats.org/spreadsheetml/2006/main" count="120" uniqueCount="107">
  <si>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</si>
  <si>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</si>
  <si>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</si>
  <si>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</si>
  <si>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</si>
  <si>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</si>
  <si>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</si>
  <si>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</si>
  <si>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</si>
  <si>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</si>
  <si>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</si>
  <si>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</si>
  <si>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</si>
  <si>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</si>
  <si>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</si>
  <si>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</si>
  <si>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</si>
  <si>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</si>
  <si>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</si>
  <si>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</si>
  <si>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</si>
  <si>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</si>
  <si>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</si>
  <si>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</si>
  <si>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</si>
  <si>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</si>
  <si>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</si>
  <si>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</si>
  <si>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</si>
  <si>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</si>
  <si>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</si>
  <si>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</si>
  <si>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</si>
  <si>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</si>
  <si>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</si>
  <si>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</si>
  <si>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</si>
  <si>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</si>
  <si>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</si>
  <si>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</si>
  <si>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</si>
  <si>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</si>
  <si>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</si>
  <si>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</si>
  <si>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</si>
  <si>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</si>
  <si>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</si>
  <si>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</si>
  <si>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</si>
  <si>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</si>
  <si>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</si>
  <si>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</si>
  <si>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</si>
  <si>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</si>
  <si>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</si>
  <si>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</si>
  <si>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</si>
  <si>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</si>
  <si>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</si>
  <si>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</si>
  <si>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</si>
  <si>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</si>
  <si>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</si>
  <si>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</si>
  <si>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</si>
  <si>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</si>
  <si>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</si>
  <si>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</si>
  <si>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</si>
  <si>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</si>
  <si>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</si>
  <si>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</si>
  <si>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</si>
  <si>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</si>
  <si>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</si>
  <si>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</si>
  <si>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</si>
  <si>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</si>
  <si>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</si>
  <si>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</si>
  <si>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</si>
  <si>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</si>
  <si>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</si>
  <si>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</si>
  <si>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</si>
  <si>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</si>
  <si>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</si>
  <si>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</si>
  <si>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</si>
  <si>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</si>
  <si>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</si>
  <si>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</si>
  <si>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</si>
  <si>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</si>
  <si>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</si>
  <si>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</si>
  <si>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</si>
  <si>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r>
      <t>III МИШЉЕЊЕ РЕВИЗОРА КПМГ д.о.о. БЕОГРАД О ФИНАНСИЈСКИМ ИЗВЕШТАЈИМА:</t>
    </r>
    <r>
      <rPr>
        <b/>
        <sz val="10"/>
        <rFont val="Arial"/>
        <family val="2"/>
      </rPr>
      <t xml:space="preserve">
По нашем мишљењу биланс стања, биланс успеха и биланс токова готовине и извештај о променама на капиталу приказују истинито и објективно по свим битним питањима финансијско стање Предузећа на дан 31. децембра 2005. године, резултате пословања, новчаних токова и промена на капиталу за годину која се завршава на тај дан и састављени су у складу са рачуноводственим прописима Републике Србије.</t>
    </r>
  </si>
  <si>
    <t>Увид се може извршити сваког радног дана од 8 до 16 часова, у седишту друштва.</t>
  </si>
  <si>
    <t>Извод из годишњег рачуна биће објављен и на сајту Концерна "Бамби" а.д. Пожаревац-</t>
  </si>
  <si>
    <t>Генерални директор</t>
  </si>
  <si>
    <t>Мирослав Милетић, с.р.</t>
  </si>
  <si>
    <t>На основу одлуке Скупштине акционара  од 30.09.2005. године, и решења Комисије за хартије од вредности бр.4/0-29-2789/3-05 од 20.10.2005. године, раније издате серије акција Концерна замењене су акцијама IV/H серије, тако да је број акција остао исти (337.000), а промењена је њихова номинална вредност са 3.000,00 динара на 4.100,00 динара по акцији.</t>
  </si>
  <si>
    <t>www.bambi.co.yu</t>
  </si>
  <si>
    <t>KOНЦЕРНА "БАМБИ" АД ПОЖАРЕВАЦ</t>
  </si>
  <si>
    <t>Концерн "Бамби" а.д. Пожаревац</t>
  </si>
  <si>
    <t>Ђуре Ђаковића бб Пожаревац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</si>
</sst>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0" fontId="4" fillId="0" borderId="0" xfId="2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mbi.co.y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workbookViewId="0" topLeftCell="A1">
      <selection activeCell="F37" sqref="F37:H37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7.7109375" style="1" customWidth="1"/>
    <col min="4" max="5" width="8.57421875" style="1" customWidth="1"/>
    <col min="6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 customHeight="1">
      <c r="A2" s="102" t="s">
        <v>94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 customHeight="1">
      <c r="A3" s="70" t="s">
        <v>104</v>
      </c>
      <c r="B3" s="70"/>
      <c r="C3" s="70"/>
      <c r="D3" s="70"/>
      <c r="E3" s="70"/>
      <c r="F3" s="70"/>
      <c r="G3" s="70"/>
      <c r="H3" s="70"/>
      <c r="I3" s="70"/>
      <c r="J3" s="70"/>
    </row>
    <row r="4" ht="4.5" customHeight="1"/>
    <row r="5" spans="1:10" ht="12" customHeight="1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1.25">
      <c r="A6" s="82" t="s">
        <v>6</v>
      </c>
      <c r="B6" s="82"/>
      <c r="C6" s="84" t="s">
        <v>105</v>
      </c>
      <c r="D6" s="84"/>
      <c r="E6" s="84"/>
      <c r="F6" s="84"/>
      <c r="G6" s="82" t="s">
        <v>8</v>
      </c>
      <c r="H6" s="82"/>
      <c r="I6" s="84">
        <v>7162936</v>
      </c>
      <c r="J6" s="84"/>
    </row>
    <row r="7" spans="1:10" ht="11.25">
      <c r="A7" s="82" t="s">
        <v>7</v>
      </c>
      <c r="B7" s="82"/>
      <c r="C7" s="67" t="s">
        <v>106</v>
      </c>
      <c r="D7" s="68"/>
      <c r="E7" s="68"/>
      <c r="F7" s="69"/>
      <c r="G7" s="82" t="s">
        <v>9</v>
      </c>
      <c r="H7" s="82"/>
      <c r="I7" s="67">
        <v>100436827</v>
      </c>
      <c r="J7" s="69"/>
    </row>
    <row r="8" spans="1:10" ht="3" customHeight="1">
      <c r="A8" s="4"/>
      <c r="B8" s="4"/>
      <c r="C8" s="2"/>
      <c r="D8" s="2"/>
      <c r="E8" s="3"/>
      <c r="F8" s="3"/>
      <c r="G8" s="5"/>
      <c r="H8" s="5"/>
      <c r="I8" s="3"/>
      <c r="J8" s="3"/>
    </row>
    <row r="9" spans="1:10" ht="12.75" customHeight="1">
      <c r="A9" s="81" t="s">
        <v>12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2.2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">
      <c r="A11" s="83" t="s">
        <v>11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1.25" customHeight="1">
      <c r="A12" s="72" t="s">
        <v>1</v>
      </c>
      <c r="B12" s="72"/>
      <c r="C12" s="72"/>
      <c r="D12" s="6" t="s">
        <v>2</v>
      </c>
      <c r="E12" s="6" t="s">
        <v>95</v>
      </c>
      <c r="F12" s="72" t="s">
        <v>3</v>
      </c>
      <c r="G12" s="72"/>
      <c r="H12" s="72"/>
      <c r="I12" s="6" t="s">
        <v>2</v>
      </c>
      <c r="J12" s="6" t="s">
        <v>95</v>
      </c>
    </row>
    <row r="13" spans="1:10" ht="11.25">
      <c r="A13" s="73" t="s">
        <v>15</v>
      </c>
      <c r="B13" s="73"/>
      <c r="C13" s="73"/>
      <c r="D13" s="24">
        <v>1960056</v>
      </c>
      <c r="E13" s="24">
        <f>E15+E16+E18</f>
        <v>2234742</v>
      </c>
      <c r="F13" s="73" t="s">
        <v>4</v>
      </c>
      <c r="G13" s="73"/>
      <c r="H13" s="73"/>
      <c r="I13" s="24">
        <v>2844356</v>
      </c>
      <c r="J13" s="24">
        <f>+J14+J16+J17+J18</f>
        <v>2921077</v>
      </c>
    </row>
    <row r="14" spans="1:10" ht="11.25">
      <c r="A14" s="85" t="s">
        <v>16</v>
      </c>
      <c r="B14" s="73"/>
      <c r="C14" s="73"/>
      <c r="D14" s="24"/>
      <c r="E14" s="24"/>
      <c r="F14" s="51" t="s">
        <v>23</v>
      </c>
      <c r="G14" s="51"/>
      <c r="H14" s="51"/>
      <c r="I14" s="24">
        <v>1379090</v>
      </c>
      <c r="J14" s="24">
        <v>1381700</v>
      </c>
    </row>
    <row r="15" spans="1:10" ht="11.25">
      <c r="A15" s="51" t="s">
        <v>17</v>
      </c>
      <c r="B15" s="51"/>
      <c r="C15" s="51"/>
      <c r="D15" s="24">
        <v>5952</v>
      </c>
      <c r="E15" s="24">
        <v>3634</v>
      </c>
      <c r="F15" s="48" t="s">
        <v>24</v>
      </c>
      <c r="G15" s="49"/>
      <c r="H15" s="50"/>
      <c r="I15" s="24"/>
      <c r="J15" s="24"/>
    </row>
    <row r="16" spans="1:10" ht="11.25">
      <c r="A16" s="74" t="s">
        <v>48</v>
      </c>
      <c r="B16" s="75"/>
      <c r="C16" s="76"/>
      <c r="D16" s="45">
        <v>1798613</v>
      </c>
      <c r="E16" s="45">
        <v>2046661</v>
      </c>
      <c r="F16" s="48" t="s">
        <v>25</v>
      </c>
      <c r="G16" s="49"/>
      <c r="H16" s="50"/>
      <c r="I16" s="24">
        <v>692695</v>
      </c>
      <c r="J16" s="24">
        <v>701225</v>
      </c>
    </row>
    <row r="17" spans="1:10" ht="11.25">
      <c r="A17" s="77"/>
      <c r="B17" s="78"/>
      <c r="C17" s="79"/>
      <c r="D17" s="46"/>
      <c r="E17" s="46"/>
      <c r="F17" s="51" t="s">
        <v>26</v>
      </c>
      <c r="G17" s="51"/>
      <c r="H17" s="51"/>
      <c r="I17" s="24">
        <v>546888</v>
      </c>
      <c r="J17" s="24">
        <v>173282</v>
      </c>
    </row>
    <row r="18" spans="1:10" ht="11.25">
      <c r="A18" s="85" t="s">
        <v>66</v>
      </c>
      <c r="B18" s="85"/>
      <c r="C18" s="85"/>
      <c r="D18" s="24">
        <v>155491</v>
      </c>
      <c r="E18" s="24">
        <v>184447</v>
      </c>
      <c r="F18" s="51" t="s">
        <v>60</v>
      </c>
      <c r="G18" s="51"/>
      <c r="H18" s="51"/>
      <c r="I18" s="24">
        <v>225683</v>
      </c>
      <c r="J18" s="24">
        <v>664870</v>
      </c>
    </row>
    <row r="19" spans="1:10" ht="11.25">
      <c r="A19" s="73" t="s">
        <v>49</v>
      </c>
      <c r="B19" s="73"/>
      <c r="C19" s="73"/>
      <c r="D19" s="24">
        <v>1397654</v>
      </c>
      <c r="E19" s="24">
        <f>+E20+E21+E22</f>
        <v>1517908</v>
      </c>
      <c r="F19" s="51" t="s">
        <v>27</v>
      </c>
      <c r="G19" s="51"/>
      <c r="H19" s="51"/>
      <c r="I19" s="24"/>
      <c r="J19" s="24"/>
    </row>
    <row r="20" spans="1:10" ht="11.25">
      <c r="A20" s="48" t="s">
        <v>14</v>
      </c>
      <c r="B20" s="49"/>
      <c r="C20" s="50"/>
      <c r="D20" s="24">
        <v>219758</v>
      </c>
      <c r="E20" s="24">
        <v>323815</v>
      </c>
      <c r="F20" s="51" t="s">
        <v>28</v>
      </c>
      <c r="G20" s="51"/>
      <c r="H20" s="51"/>
      <c r="I20" s="24"/>
      <c r="J20" s="24"/>
    </row>
    <row r="21" spans="1:10" ht="11.25">
      <c r="A21" s="48" t="s">
        <v>67</v>
      </c>
      <c r="B21" s="49"/>
      <c r="C21" s="50"/>
      <c r="D21" s="24">
        <v>1177896</v>
      </c>
      <c r="E21" s="24">
        <v>1153546</v>
      </c>
      <c r="F21" s="54" t="s">
        <v>29</v>
      </c>
      <c r="G21" s="55"/>
      <c r="H21" s="56"/>
      <c r="I21" s="45">
        <v>513354</v>
      </c>
      <c r="J21" s="45">
        <f>+J24+J25+J26</f>
        <v>831573</v>
      </c>
    </row>
    <row r="22" spans="1:10" ht="11.25">
      <c r="A22" s="85" t="s">
        <v>18</v>
      </c>
      <c r="B22" s="85"/>
      <c r="C22" s="85"/>
      <c r="D22" s="24"/>
      <c r="E22" s="24">
        <v>40547</v>
      </c>
      <c r="F22" s="57"/>
      <c r="G22" s="58"/>
      <c r="H22" s="59"/>
      <c r="I22" s="46"/>
      <c r="J22" s="46"/>
    </row>
    <row r="23" spans="1:10" ht="11.25">
      <c r="A23" s="73" t="s">
        <v>19</v>
      </c>
      <c r="B23" s="73"/>
      <c r="C23" s="73"/>
      <c r="D23" s="24">
        <v>3357710</v>
      </c>
      <c r="E23" s="24">
        <f>+E13+E19</f>
        <v>3752650</v>
      </c>
      <c r="F23" s="99" t="s">
        <v>30</v>
      </c>
      <c r="G23" s="100"/>
      <c r="H23" s="101"/>
      <c r="I23" s="24"/>
      <c r="J23" s="24"/>
    </row>
    <row r="24" spans="1:10" ht="11.25">
      <c r="A24" s="73" t="s">
        <v>20</v>
      </c>
      <c r="B24" s="73"/>
      <c r="C24" s="73"/>
      <c r="D24" s="24"/>
      <c r="E24" s="24"/>
      <c r="F24" s="85" t="s">
        <v>31</v>
      </c>
      <c r="G24" s="85"/>
      <c r="H24" s="85"/>
      <c r="I24" s="24">
        <v>83859</v>
      </c>
      <c r="J24" s="24">
        <v>46633</v>
      </c>
    </row>
    <row r="25" spans="1:10" ht="11.25">
      <c r="A25" s="88" t="s">
        <v>21</v>
      </c>
      <c r="B25" s="88"/>
      <c r="C25" s="88"/>
      <c r="D25" s="24">
        <v>3357710</v>
      </c>
      <c r="E25" s="24">
        <v>3752650</v>
      </c>
      <c r="F25" s="51" t="s">
        <v>32</v>
      </c>
      <c r="G25" s="51"/>
      <c r="H25" s="51"/>
      <c r="I25" s="24">
        <v>429495</v>
      </c>
      <c r="J25" s="24">
        <v>715084</v>
      </c>
    </row>
    <row r="26" spans="1:10" ht="11.25">
      <c r="A26" s="88" t="s">
        <v>22</v>
      </c>
      <c r="B26" s="88"/>
      <c r="C26" s="88"/>
      <c r="D26" s="24">
        <v>37</v>
      </c>
      <c r="E26" s="24">
        <v>21</v>
      </c>
      <c r="F26" s="51" t="s">
        <v>33</v>
      </c>
      <c r="G26" s="51"/>
      <c r="H26" s="51"/>
      <c r="I26" s="24"/>
      <c r="J26" s="24">
        <v>69856</v>
      </c>
    </row>
    <row r="27" spans="1:10" ht="3.75" customHeight="1">
      <c r="A27" s="18"/>
      <c r="B27" s="18"/>
      <c r="C27" s="18"/>
      <c r="D27" s="14"/>
      <c r="E27" s="14"/>
      <c r="F27" s="130" t="s">
        <v>34</v>
      </c>
      <c r="G27" s="130"/>
      <c r="H27" s="130"/>
      <c r="I27" s="45">
        <v>3357710</v>
      </c>
      <c r="J27" s="45">
        <f>+J13+J21</f>
        <v>3752650</v>
      </c>
    </row>
    <row r="28" spans="1:11" ht="10.5" customHeight="1">
      <c r="A28" s="89" t="s">
        <v>50</v>
      </c>
      <c r="B28" s="90"/>
      <c r="C28" s="90"/>
      <c r="D28" s="90"/>
      <c r="E28" s="90"/>
      <c r="F28" s="130"/>
      <c r="G28" s="130"/>
      <c r="H28" s="130"/>
      <c r="I28" s="46"/>
      <c r="J28" s="46"/>
      <c r="K28" s="1" t="s">
        <v>46</v>
      </c>
    </row>
    <row r="29" spans="1:10" ht="12" customHeight="1">
      <c r="A29" s="91"/>
      <c r="B29" s="91"/>
      <c r="C29" s="91"/>
      <c r="D29" s="91"/>
      <c r="E29" s="92"/>
      <c r="F29" s="146" t="s">
        <v>35</v>
      </c>
      <c r="G29" s="147"/>
      <c r="H29" s="147"/>
      <c r="I29" s="45">
        <v>37</v>
      </c>
      <c r="J29" s="45">
        <v>21</v>
      </c>
    </row>
    <row r="30" spans="1:10" ht="4.5" customHeight="1">
      <c r="A30" s="137" t="s">
        <v>71</v>
      </c>
      <c r="B30" s="138"/>
      <c r="C30" s="139"/>
      <c r="D30" s="125" t="s">
        <v>2</v>
      </c>
      <c r="E30" s="125" t="s">
        <v>95</v>
      </c>
      <c r="F30" s="148"/>
      <c r="G30" s="148"/>
      <c r="H30" s="148"/>
      <c r="I30" s="46"/>
      <c r="J30" s="46"/>
    </row>
    <row r="31" spans="1:10" ht="5.25" customHeight="1">
      <c r="A31" s="140"/>
      <c r="B31" s="127"/>
      <c r="C31" s="141"/>
      <c r="D31" s="145"/>
      <c r="E31" s="145"/>
      <c r="F31" s="20"/>
      <c r="G31" s="20"/>
      <c r="H31" s="20"/>
      <c r="I31" s="20"/>
      <c r="J31" s="20"/>
    </row>
    <row r="32" spans="1:10" ht="9.75" customHeight="1">
      <c r="A32" s="142"/>
      <c r="B32" s="143"/>
      <c r="C32" s="144"/>
      <c r="D32" s="126"/>
      <c r="E32" s="126"/>
      <c r="F32" s="90" t="s">
        <v>10</v>
      </c>
      <c r="G32" s="90"/>
      <c r="H32" s="90"/>
      <c r="I32" s="90"/>
      <c r="J32" s="90"/>
    </row>
    <row r="33" spans="1:10" ht="14.25" customHeight="1">
      <c r="A33" s="48" t="s">
        <v>54</v>
      </c>
      <c r="B33" s="49"/>
      <c r="C33" s="50"/>
      <c r="D33" s="24">
        <v>2301415</v>
      </c>
      <c r="E33" s="24">
        <v>3049654</v>
      </c>
      <c r="F33" s="90"/>
      <c r="G33" s="90"/>
      <c r="H33" s="90"/>
      <c r="I33" s="90"/>
      <c r="J33" s="90"/>
    </row>
    <row r="34" spans="1:10" ht="12" customHeight="1">
      <c r="A34" s="48" t="s">
        <v>53</v>
      </c>
      <c r="B34" s="49"/>
      <c r="C34" s="50"/>
      <c r="D34" s="24">
        <v>2229856</v>
      </c>
      <c r="E34" s="24">
        <v>2938042</v>
      </c>
      <c r="F34" s="29" t="s">
        <v>74</v>
      </c>
      <c r="G34" s="73"/>
      <c r="H34" s="73"/>
      <c r="I34" s="103" t="s">
        <v>2</v>
      </c>
      <c r="J34" s="103" t="s">
        <v>95</v>
      </c>
    </row>
    <row r="35" spans="1:10" ht="11.25" customHeight="1">
      <c r="A35" s="48" t="s">
        <v>51</v>
      </c>
      <c r="B35" s="49"/>
      <c r="C35" s="50"/>
      <c r="D35" s="24">
        <v>71559</v>
      </c>
      <c r="E35" s="24">
        <v>111612</v>
      </c>
      <c r="F35" s="73"/>
      <c r="G35" s="73"/>
      <c r="H35" s="73"/>
      <c r="I35" s="103"/>
      <c r="J35" s="103"/>
    </row>
    <row r="36" spans="1:10" ht="12.75" customHeight="1">
      <c r="A36" s="109" t="s">
        <v>72</v>
      </c>
      <c r="B36" s="110"/>
      <c r="C36" s="111"/>
      <c r="D36" s="30"/>
      <c r="E36" s="30"/>
      <c r="F36" s="48" t="s">
        <v>5</v>
      </c>
      <c r="G36" s="49"/>
      <c r="H36" s="50"/>
      <c r="I36" s="23">
        <v>2441944</v>
      </c>
      <c r="J36" s="23">
        <v>2820025</v>
      </c>
    </row>
    <row r="37" spans="1:10" ht="12.75" customHeight="1">
      <c r="A37" s="112"/>
      <c r="B37" s="65"/>
      <c r="C37" s="66"/>
      <c r="D37" s="30"/>
      <c r="E37" s="30"/>
      <c r="F37" s="51" t="s">
        <v>63</v>
      </c>
      <c r="G37" s="51"/>
      <c r="H37" s="51"/>
      <c r="I37" s="23">
        <v>2125247</v>
      </c>
      <c r="J37" s="23">
        <v>2579889</v>
      </c>
    </row>
    <row r="38" spans="1:16" ht="12.75" customHeight="1">
      <c r="A38" s="96" t="s">
        <v>52</v>
      </c>
      <c r="B38" s="97"/>
      <c r="C38" s="98"/>
      <c r="D38" s="24">
        <v>77807</v>
      </c>
      <c r="E38" s="24">
        <v>15248</v>
      </c>
      <c r="F38" s="51" t="s">
        <v>61</v>
      </c>
      <c r="G38" s="51"/>
      <c r="H38" s="51"/>
      <c r="I38" s="23">
        <v>316697</v>
      </c>
      <c r="J38" s="23">
        <v>240136</v>
      </c>
      <c r="L38" s="15"/>
      <c r="M38" s="15"/>
      <c r="N38" s="15"/>
      <c r="O38" s="15"/>
      <c r="P38" s="15"/>
    </row>
    <row r="39" spans="1:16" ht="12.75" customHeight="1">
      <c r="A39" s="74" t="s">
        <v>55</v>
      </c>
      <c r="B39" s="93"/>
      <c r="C39" s="94"/>
      <c r="D39" s="24">
        <v>217385</v>
      </c>
      <c r="E39" s="24">
        <v>359332</v>
      </c>
      <c r="F39" s="51" t="s">
        <v>36</v>
      </c>
      <c r="G39" s="51"/>
      <c r="H39" s="51"/>
      <c r="I39" s="23">
        <v>88423</v>
      </c>
      <c r="J39" s="23">
        <v>63830</v>
      </c>
      <c r="L39" s="10"/>
      <c r="M39" s="16"/>
      <c r="N39" s="16"/>
      <c r="O39" s="7"/>
      <c r="P39" s="7"/>
    </row>
    <row r="40" spans="1:16" ht="12.75" customHeight="1">
      <c r="A40" s="48" t="s">
        <v>51</v>
      </c>
      <c r="B40" s="49"/>
      <c r="C40" s="50"/>
      <c r="D40" s="24">
        <v>-139578</v>
      </c>
      <c r="E40" s="24">
        <v>-344084</v>
      </c>
      <c r="F40" s="51" t="s">
        <v>37</v>
      </c>
      <c r="G40" s="51"/>
      <c r="H40" s="51"/>
      <c r="I40" s="23">
        <v>48680</v>
      </c>
      <c r="J40" s="23">
        <v>25417</v>
      </c>
      <c r="L40" s="16"/>
      <c r="M40" s="16"/>
      <c r="N40" s="16"/>
      <c r="O40" s="7"/>
      <c r="P40" s="7"/>
    </row>
    <row r="41" spans="1:16" ht="12.75" customHeight="1">
      <c r="A41" s="29" t="s">
        <v>73</v>
      </c>
      <c r="B41" s="29"/>
      <c r="C41" s="29"/>
      <c r="D41" s="45"/>
      <c r="E41" s="45"/>
      <c r="F41" s="63" t="s">
        <v>38</v>
      </c>
      <c r="G41" s="63"/>
      <c r="H41" s="63"/>
      <c r="I41" s="23">
        <v>59991</v>
      </c>
      <c r="J41" s="23">
        <v>53156</v>
      </c>
      <c r="L41" s="7"/>
      <c r="M41" s="7"/>
      <c r="N41" s="7"/>
      <c r="O41" s="14"/>
      <c r="P41" s="14"/>
    </row>
    <row r="42" spans="1:16" ht="11.25" customHeight="1">
      <c r="A42" s="29"/>
      <c r="B42" s="29"/>
      <c r="C42" s="29"/>
      <c r="D42" s="46"/>
      <c r="E42" s="46"/>
      <c r="F42" s="64" t="s">
        <v>39</v>
      </c>
      <c r="G42" s="65"/>
      <c r="H42" s="66"/>
      <c r="I42" s="23">
        <v>230766</v>
      </c>
      <c r="J42" s="23">
        <v>126621</v>
      </c>
      <c r="L42" s="7"/>
      <c r="M42" s="7"/>
      <c r="N42" s="7"/>
      <c r="O42" s="14"/>
      <c r="P42" s="14"/>
    </row>
    <row r="43" spans="1:16" ht="13.5" customHeight="1">
      <c r="A43" s="74" t="s">
        <v>56</v>
      </c>
      <c r="B43" s="93"/>
      <c r="C43" s="94"/>
      <c r="D43" s="24">
        <v>875000</v>
      </c>
      <c r="E43" s="24"/>
      <c r="F43" s="48" t="s">
        <v>75</v>
      </c>
      <c r="G43" s="49"/>
      <c r="H43" s="50"/>
      <c r="I43" s="23">
        <v>185665</v>
      </c>
      <c r="J43" s="23">
        <v>205084</v>
      </c>
      <c r="L43" s="7"/>
      <c r="M43" s="7"/>
      <c r="N43" s="7"/>
      <c r="O43" s="14"/>
      <c r="P43" s="14"/>
    </row>
    <row r="44" spans="1:16" ht="12" customHeight="1">
      <c r="A44" s="74" t="s">
        <v>57</v>
      </c>
      <c r="B44" s="93"/>
      <c r="C44" s="94"/>
      <c r="D44" s="24">
        <v>498558</v>
      </c>
      <c r="E44" s="24">
        <v>95791</v>
      </c>
      <c r="F44" s="131" t="s">
        <v>40</v>
      </c>
      <c r="G44" s="132"/>
      <c r="H44" s="133"/>
      <c r="I44" s="128"/>
      <c r="J44" s="128"/>
      <c r="K44" s="127"/>
      <c r="L44" s="127"/>
      <c r="M44" s="127"/>
      <c r="N44" s="7"/>
      <c r="O44" s="14"/>
      <c r="P44" s="14"/>
    </row>
    <row r="45" spans="1:16" ht="13.5" customHeight="1">
      <c r="A45" s="48" t="s">
        <v>51</v>
      </c>
      <c r="B45" s="49"/>
      <c r="C45" s="50"/>
      <c r="D45" s="24">
        <v>376442</v>
      </c>
      <c r="E45" s="24">
        <v>-95791</v>
      </c>
      <c r="F45" s="134"/>
      <c r="G45" s="135"/>
      <c r="H45" s="136"/>
      <c r="I45" s="129"/>
      <c r="J45" s="129"/>
      <c r="K45" s="53"/>
      <c r="L45" s="53"/>
      <c r="M45" s="53"/>
      <c r="N45" s="7"/>
      <c r="O45" s="14"/>
      <c r="P45" s="14"/>
    </row>
    <row r="46" spans="1:16" ht="13.5" customHeight="1">
      <c r="A46" s="60" t="s">
        <v>69</v>
      </c>
      <c r="B46" s="61"/>
      <c r="C46" s="62"/>
      <c r="D46" s="24">
        <v>3254222</v>
      </c>
      <c r="E46" s="24">
        <v>3064902</v>
      </c>
      <c r="F46" s="51" t="s">
        <v>41</v>
      </c>
      <c r="G46" s="51"/>
      <c r="H46" s="51"/>
      <c r="I46" s="23"/>
      <c r="J46" s="23"/>
      <c r="K46" s="53"/>
      <c r="L46" s="53"/>
      <c r="M46" s="53"/>
      <c r="N46" s="17"/>
      <c r="O46" s="7"/>
      <c r="P46" s="7"/>
    </row>
    <row r="47" spans="1:16" ht="13.5" customHeight="1">
      <c r="A47" s="60" t="s">
        <v>68</v>
      </c>
      <c r="B47" s="61"/>
      <c r="C47" s="62"/>
      <c r="D47" s="24">
        <v>2945799</v>
      </c>
      <c r="E47" s="24">
        <v>3393165</v>
      </c>
      <c r="F47" s="149" t="s">
        <v>42</v>
      </c>
      <c r="G47" s="150"/>
      <c r="H47" s="151"/>
      <c r="I47" s="23"/>
      <c r="J47" s="23"/>
      <c r="K47" s="13"/>
      <c r="L47" s="13"/>
      <c r="M47" s="13"/>
      <c r="N47" s="17"/>
      <c r="O47" s="7"/>
      <c r="P47" s="7"/>
    </row>
    <row r="48" spans="1:16" ht="13.5" customHeight="1">
      <c r="A48" s="31" t="s">
        <v>58</v>
      </c>
      <c r="B48" s="32"/>
      <c r="C48" s="33"/>
      <c r="D48" s="24">
        <v>308423</v>
      </c>
      <c r="E48" s="24">
        <v>-328263</v>
      </c>
      <c r="F48" s="104" t="s">
        <v>62</v>
      </c>
      <c r="G48" s="105"/>
      <c r="H48" s="106"/>
      <c r="I48" s="47"/>
      <c r="J48" s="47"/>
      <c r="L48" s="17"/>
      <c r="M48" s="10"/>
      <c r="N48" s="10"/>
      <c r="O48" s="7"/>
      <c r="P48" s="7"/>
    </row>
    <row r="49" spans="1:16" ht="7.5" customHeight="1">
      <c r="A49" s="109" t="s">
        <v>44</v>
      </c>
      <c r="B49" s="110"/>
      <c r="C49" s="111"/>
      <c r="D49" s="45">
        <v>84402</v>
      </c>
      <c r="E49" s="45">
        <v>436705</v>
      </c>
      <c r="F49" s="64"/>
      <c r="G49" s="107"/>
      <c r="H49" s="108"/>
      <c r="I49" s="47"/>
      <c r="J49" s="47"/>
      <c r="L49" s="7"/>
      <c r="M49" s="7"/>
      <c r="N49" s="7"/>
      <c r="O49" s="7"/>
      <c r="P49" s="7"/>
    </row>
    <row r="50" spans="1:16" ht="12.75" customHeight="1">
      <c r="A50" s="112"/>
      <c r="B50" s="65"/>
      <c r="C50" s="66"/>
      <c r="D50" s="46"/>
      <c r="E50" s="46"/>
      <c r="F50" s="109" t="s">
        <v>64</v>
      </c>
      <c r="G50" s="110"/>
      <c r="H50" s="111"/>
      <c r="I50" s="47">
        <v>185665</v>
      </c>
      <c r="J50" s="47">
        <v>205084</v>
      </c>
      <c r="L50" s="18"/>
      <c r="M50" s="18"/>
      <c r="N50" s="18"/>
      <c r="O50" s="14"/>
      <c r="P50" s="14"/>
    </row>
    <row r="51" spans="1:16" ht="8.25" customHeight="1">
      <c r="A51" s="109" t="s">
        <v>59</v>
      </c>
      <c r="B51" s="110"/>
      <c r="C51" s="111"/>
      <c r="D51" s="45">
        <v>43880</v>
      </c>
      <c r="E51" s="45">
        <v>27278</v>
      </c>
      <c r="F51" s="112"/>
      <c r="G51" s="65"/>
      <c r="H51" s="66"/>
      <c r="I51" s="47"/>
      <c r="J51" s="47"/>
      <c r="L51" s="7"/>
      <c r="M51" s="7"/>
      <c r="N51" s="7"/>
      <c r="O51" s="14"/>
      <c r="P51" s="14"/>
    </row>
    <row r="52" spans="1:16" ht="13.5" customHeight="1">
      <c r="A52" s="112"/>
      <c r="B52" s="65"/>
      <c r="C52" s="66"/>
      <c r="D52" s="46"/>
      <c r="E52" s="46"/>
      <c r="F52" s="88" t="s">
        <v>43</v>
      </c>
      <c r="G52" s="88"/>
      <c r="H52" s="88"/>
      <c r="I52" s="23">
        <v>15067</v>
      </c>
      <c r="J52" s="23"/>
      <c r="L52" s="17"/>
      <c r="M52" s="17"/>
      <c r="N52" s="17"/>
      <c r="O52" s="7"/>
      <c r="P52" s="7"/>
    </row>
    <row r="53" spans="1:16" ht="14.25" customHeight="1">
      <c r="A53" s="29" t="s">
        <v>45</v>
      </c>
      <c r="B53" s="29"/>
      <c r="C53" s="29"/>
      <c r="D53" s="30">
        <v>436705</v>
      </c>
      <c r="E53" s="30">
        <v>135720</v>
      </c>
      <c r="F53" s="152" t="s">
        <v>70</v>
      </c>
      <c r="G53" s="55"/>
      <c r="H53" s="56"/>
      <c r="I53" s="47">
        <v>170598</v>
      </c>
      <c r="J53" s="47">
        <v>205084</v>
      </c>
      <c r="L53" s="17"/>
      <c r="M53" s="19"/>
      <c r="N53" s="19"/>
      <c r="O53" s="7"/>
      <c r="P53" s="7"/>
    </row>
    <row r="54" spans="1:16" ht="5.25" customHeight="1">
      <c r="A54" s="29"/>
      <c r="B54" s="29"/>
      <c r="C54" s="29"/>
      <c r="D54" s="30"/>
      <c r="E54" s="30"/>
      <c r="F54" s="57"/>
      <c r="G54" s="58"/>
      <c r="H54" s="59"/>
      <c r="I54" s="47"/>
      <c r="J54" s="47"/>
      <c r="L54" s="10"/>
      <c r="M54" s="10"/>
      <c r="N54" s="10"/>
      <c r="O54" s="7"/>
      <c r="P54" s="7"/>
    </row>
    <row r="55" spans="1:16" ht="9" customHeight="1">
      <c r="A55" s="10"/>
      <c r="B55" s="10"/>
      <c r="C55" s="10"/>
      <c r="D55" s="7"/>
      <c r="E55" s="7"/>
      <c r="F55" s="11"/>
      <c r="G55" s="11"/>
      <c r="H55" s="11"/>
      <c r="I55" s="7"/>
      <c r="J55" s="7"/>
      <c r="L55" s="7"/>
      <c r="M55" s="7"/>
      <c r="N55" s="7"/>
      <c r="O55" s="14"/>
      <c r="P55" s="14"/>
    </row>
    <row r="56" spans="1:16" ht="11.25" customHeight="1">
      <c r="A56" s="83" t="s">
        <v>93</v>
      </c>
      <c r="B56" s="83"/>
      <c r="C56" s="83"/>
      <c r="D56" s="83"/>
      <c r="E56" s="83"/>
      <c r="F56" s="83"/>
      <c r="G56" s="83"/>
      <c r="H56" s="83"/>
      <c r="I56" s="83"/>
      <c r="J56" s="83"/>
      <c r="L56" s="7"/>
      <c r="M56" s="7"/>
      <c r="N56" s="7"/>
      <c r="O56" s="7"/>
      <c r="P56" s="7"/>
    </row>
    <row r="57" spans="1:16" ht="11.25" customHeight="1">
      <c r="A57" s="37"/>
      <c r="B57" s="37"/>
      <c r="C57" s="41" t="s">
        <v>96</v>
      </c>
      <c r="D57" s="41"/>
      <c r="E57" s="41"/>
      <c r="F57" s="41"/>
      <c r="G57" s="34" t="s">
        <v>95</v>
      </c>
      <c r="H57" s="34"/>
      <c r="I57" s="34"/>
      <c r="J57" s="34"/>
      <c r="L57" s="7"/>
      <c r="M57" s="7"/>
      <c r="N57" s="7"/>
      <c r="O57" s="7"/>
      <c r="P57" s="7"/>
    </row>
    <row r="58" spans="1:16" ht="11.25" customHeight="1">
      <c r="A58" s="37"/>
      <c r="B58" s="37"/>
      <c r="C58" s="42" t="s">
        <v>83</v>
      </c>
      <c r="D58" s="42" t="s">
        <v>84</v>
      </c>
      <c r="E58" s="42" t="s">
        <v>85</v>
      </c>
      <c r="F58" s="42" t="s">
        <v>86</v>
      </c>
      <c r="G58" s="42" t="s">
        <v>83</v>
      </c>
      <c r="H58" s="42" t="s">
        <v>84</v>
      </c>
      <c r="I58" s="42" t="s">
        <v>85</v>
      </c>
      <c r="J58" s="42" t="s">
        <v>86</v>
      </c>
      <c r="L58" s="7"/>
      <c r="M58" s="7"/>
      <c r="N58" s="7"/>
      <c r="O58" s="7"/>
      <c r="P58" s="7"/>
    </row>
    <row r="59" spans="1:16" ht="11.25" customHeight="1">
      <c r="A59" s="37"/>
      <c r="B59" s="37"/>
      <c r="C59" s="41"/>
      <c r="D59" s="41"/>
      <c r="E59" s="41"/>
      <c r="F59" s="41"/>
      <c r="G59" s="41"/>
      <c r="H59" s="41"/>
      <c r="I59" s="41"/>
      <c r="J59" s="41"/>
      <c r="L59" s="10"/>
      <c r="M59" s="10"/>
      <c r="N59" s="10"/>
      <c r="O59" s="7"/>
      <c r="P59" s="7"/>
    </row>
    <row r="60" spans="1:16" ht="11.25" customHeight="1">
      <c r="A60" s="37"/>
      <c r="B60" s="37"/>
      <c r="C60" s="41"/>
      <c r="D60" s="41"/>
      <c r="E60" s="41"/>
      <c r="F60" s="41"/>
      <c r="G60" s="41"/>
      <c r="H60" s="41"/>
      <c r="I60" s="41"/>
      <c r="J60" s="41"/>
      <c r="L60" s="10"/>
      <c r="M60" s="10"/>
      <c r="N60" s="10"/>
      <c r="O60" s="7"/>
      <c r="P60" s="7"/>
    </row>
    <row r="61" spans="1:16" ht="11.25" customHeight="1">
      <c r="A61" s="52" t="s">
        <v>76</v>
      </c>
      <c r="B61" s="52"/>
      <c r="C61" s="25">
        <v>990782</v>
      </c>
      <c r="D61" s="25">
        <v>375000</v>
      </c>
      <c r="E61" s="24"/>
      <c r="F61" s="24">
        <v>1365782</v>
      </c>
      <c r="G61" s="25">
        <v>1365782</v>
      </c>
      <c r="H61" s="25">
        <v>15918</v>
      </c>
      <c r="I61" s="24"/>
      <c r="J61" s="24">
        <v>1381700</v>
      </c>
      <c r="L61" s="10"/>
      <c r="M61" s="10"/>
      <c r="N61" s="10"/>
      <c r="O61" s="14"/>
      <c r="P61" s="14"/>
    </row>
    <row r="62" spans="1:10" ht="11.25" customHeight="1">
      <c r="A62" s="52" t="s">
        <v>77</v>
      </c>
      <c r="B62" s="52"/>
      <c r="C62" s="25">
        <v>21601</v>
      </c>
      <c r="D62" s="25">
        <v>809</v>
      </c>
      <c r="E62" s="24">
        <v>9102</v>
      </c>
      <c r="F62" s="24">
        <v>13308</v>
      </c>
      <c r="G62" s="25">
        <v>13308</v>
      </c>
      <c r="H62" s="25"/>
      <c r="I62" s="24">
        <v>13308</v>
      </c>
      <c r="J62" s="24"/>
    </row>
    <row r="63" spans="1:10" ht="11.25" customHeight="1">
      <c r="A63" s="52" t="s">
        <v>78</v>
      </c>
      <c r="B63" s="52"/>
      <c r="C63" s="25"/>
      <c r="D63" s="25"/>
      <c r="E63" s="24"/>
      <c r="F63" s="24"/>
      <c r="G63" s="25"/>
      <c r="H63" s="25"/>
      <c r="I63" s="24"/>
      <c r="J63" s="24"/>
    </row>
    <row r="64" spans="1:10" ht="11.25" customHeight="1">
      <c r="A64" s="21" t="s">
        <v>79</v>
      </c>
      <c r="B64" s="21"/>
      <c r="C64" s="25">
        <v>43482</v>
      </c>
      <c r="D64" s="25"/>
      <c r="E64" s="24">
        <v>43482</v>
      </c>
      <c r="F64" s="24"/>
      <c r="G64" s="25"/>
      <c r="H64" s="25"/>
      <c r="I64" s="24"/>
      <c r="J64" s="24"/>
    </row>
    <row r="65" spans="1:10" ht="9.75" customHeight="1">
      <c r="A65" s="38" t="s">
        <v>80</v>
      </c>
      <c r="B65" s="39"/>
      <c r="C65" s="43">
        <v>968901</v>
      </c>
      <c r="D65" s="43">
        <v>375809</v>
      </c>
      <c r="E65" s="45"/>
      <c r="F65" s="45">
        <v>1379090</v>
      </c>
      <c r="G65" s="43">
        <f>+G61+G62</f>
        <v>1379090</v>
      </c>
      <c r="H65" s="43">
        <f>+H61</f>
        <v>15918</v>
      </c>
      <c r="I65" s="45">
        <f>+I62</f>
        <v>13308</v>
      </c>
      <c r="J65" s="45">
        <f>+J61</f>
        <v>1381700</v>
      </c>
    </row>
    <row r="66" spans="1:10" ht="14.25" customHeight="1">
      <c r="A66" s="39"/>
      <c r="B66" s="39"/>
      <c r="C66" s="44"/>
      <c r="D66" s="44"/>
      <c r="E66" s="46"/>
      <c r="F66" s="46"/>
      <c r="G66" s="44"/>
      <c r="H66" s="44"/>
      <c r="I66" s="46"/>
      <c r="J66" s="46"/>
    </row>
    <row r="67" spans="1:10" ht="11.25" customHeight="1">
      <c r="A67" s="40" t="s">
        <v>81</v>
      </c>
      <c r="B67" s="40"/>
      <c r="C67" s="25">
        <v>54658</v>
      </c>
      <c r="D67" s="25">
        <v>531310</v>
      </c>
      <c r="E67" s="24"/>
      <c r="F67" s="24">
        <v>585968</v>
      </c>
      <c r="G67" s="25">
        <v>585968</v>
      </c>
      <c r="H67" s="25"/>
      <c r="I67" s="24"/>
      <c r="J67" s="24">
        <v>585968</v>
      </c>
    </row>
    <row r="68" spans="1:10" ht="11.25" customHeight="1">
      <c r="A68" s="40" t="s">
        <v>82</v>
      </c>
      <c r="B68" s="40"/>
      <c r="C68" s="25">
        <v>106727</v>
      </c>
      <c r="D68" s="25"/>
      <c r="E68" s="24"/>
      <c r="F68" s="24">
        <v>106727</v>
      </c>
      <c r="G68" s="25">
        <v>106727</v>
      </c>
      <c r="H68" s="25">
        <v>8530</v>
      </c>
      <c r="I68" s="24"/>
      <c r="J68" s="24">
        <v>115257</v>
      </c>
    </row>
    <row r="69" spans="1:10" ht="12" customHeight="1">
      <c r="A69" s="21" t="s">
        <v>87</v>
      </c>
      <c r="B69" s="21"/>
      <c r="C69" s="25">
        <v>363212</v>
      </c>
      <c r="D69" s="25">
        <v>185573</v>
      </c>
      <c r="E69" s="24">
        <v>1897</v>
      </c>
      <c r="F69" s="24">
        <v>546888</v>
      </c>
      <c r="G69" s="25">
        <v>546888</v>
      </c>
      <c r="H69" s="25"/>
      <c r="I69" s="24">
        <v>373606</v>
      </c>
      <c r="J69" s="24">
        <v>173282</v>
      </c>
    </row>
    <row r="70" spans="1:10" ht="11.25" customHeight="1">
      <c r="A70" s="39" t="s">
        <v>88</v>
      </c>
      <c r="B70" s="39"/>
      <c r="C70" s="25">
        <v>524597</v>
      </c>
      <c r="D70" s="25">
        <v>716883</v>
      </c>
      <c r="E70" s="26">
        <v>1897</v>
      </c>
      <c r="F70" s="26">
        <v>1239583</v>
      </c>
      <c r="G70" s="25">
        <f>+G67+G68+G69</f>
        <v>1239583</v>
      </c>
      <c r="H70" s="25">
        <f>+H68</f>
        <v>8530</v>
      </c>
      <c r="I70" s="26">
        <f>+I69</f>
        <v>373606</v>
      </c>
      <c r="J70" s="26">
        <f>+J67+J68+J69</f>
        <v>874507</v>
      </c>
    </row>
    <row r="71" spans="1:10" ht="11.25" customHeight="1">
      <c r="A71" s="40" t="s">
        <v>89</v>
      </c>
      <c r="B71" s="40"/>
      <c r="C71" s="25">
        <v>232154</v>
      </c>
      <c r="D71" s="25">
        <v>172495</v>
      </c>
      <c r="E71" s="26">
        <v>178966</v>
      </c>
      <c r="F71" s="26">
        <v>225683</v>
      </c>
      <c r="G71" s="25">
        <v>225683</v>
      </c>
      <c r="H71" s="25">
        <v>515959</v>
      </c>
      <c r="I71" s="26">
        <v>76772</v>
      </c>
      <c r="J71" s="26">
        <v>664870</v>
      </c>
    </row>
    <row r="72" spans="1:10" ht="11.25" customHeight="1">
      <c r="A72" s="122" t="s">
        <v>90</v>
      </c>
      <c r="B72" s="122"/>
      <c r="C72" s="24"/>
      <c r="D72" s="24"/>
      <c r="E72" s="26"/>
      <c r="F72" s="26"/>
      <c r="G72" s="24"/>
      <c r="H72" s="24"/>
      <c r="I72" s="26"/>
      <c r="J72" s="26"/>
    </row>
    <row r="73" spans="1:10" ht="12" customHeight="1">
      <c r="A73" s="22" t="s">
        <v>91</v>
      </c>
      <c r="B73" s="22"/>
      <c r="C73" s="24">
        <v>1725652</v>
      </c>
      <c r="D73" s="24">
        <v>1265187</v>
      </c>
      <c r="E73" s="26">
        <v>180863</v>
      </c>
      <c r="F73" s="26">
        <v>2844356</v>
      </c>
      <c r="G73" s="24">
        <f>+G65+G70+G71</f>
        <v>2844356</v>
      </c>
      <c r="H73" s="24">
        <f>+H65+H70+H71</f>
        <v>540407</v>
      </c>
      <c r="I73" s="26">
        <f>+I65+I70+I71</f>
        <v>463686</v>
      </c>
      <c r="J73" s="26">
        <f>+J65+J70++J71</f>
        <v>2921077</v>
      </c>
    </row>
    <row r="74" spans="1:10" ht="12" customHeight="1">
      <c r="A74" s="38" t="s">
        <v>92</v>
      </c>
      <c r="B74" s="39"/>
      <c r="C74" s="45"/>
      <c r="D74" s="45"/>
      <c r="E74" s="123"/>
      <c r="F74" s="123"/>
      <c r="G74" s="125"/>
      <c r="H74" s="125"/>
      <c r="I74" s="35"/>
      <c r="J74" s="35"/>
    </row>
    <row r="75" spans="1:10" ht="12" customHeight="1">
      <c r="A75" s="39"/>
      <c r="B75" s="39"/>
      <c r="C75" s="46"/>
      <c r="D75" s="46"/>
      <c r="E75" s="124"/>
      <c r="F75" s="124"/>
      <c r="G75" s="126"/>
      <c r="H75" s="126"/>
      <c r="I75" s="36"/>
      <c r="J75" s="36"/>
    </row>
    <row r="76" spans="1:10" ht="84.75" customHeight="1">
      <c r="A76" s="86" t="s">
        <v>97</v>
      </c>
      <c r="B76" s="87"/>
      <c r="C76" s="87"/>
      <c r="D76" s="87"/>
      <c r="E76" s="87"/>
      <c r="F76" s="87"/>
      <c r="G76" s="87"/>
      <c r="H76" s="87"/>
      <c r="I76" s="87"/>
      <c r="J76" s="87"/>
    </row>
    <row r="77" spans="1:10" ht="4.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</row>
    <row r="78" spans="1:10" ht="36" customHeight="1">
      <c r="A78" s="120" t="s">
        <v>13</v>
      </c>
      <c r="B78" s="121"/>
      <c r="C78" s="121"/>
      <c r="D78" s="121"/>
      <c r="E78" s="121"/>
      <c r="F78" s="121"/>
      <c r="G78" s="121"/>
      <c r="H78" s="121"/>
      <c r="I78" s="121"/>
      <c r="J78" s="121"/>
    </row>
    <row r="79" spans="1:10" ht="11.25">
      <c r="A79" s="95" t="s">
        <v>102</v>
      </c>
      <c r="B79" s="113"/>
      <c r="C79" s="113"/>
      <c r="D79" s="113"/>
      <c r="E79" s="113"/>
      <c r="F79" s="113"/>
      <c r="G79" s="113"/>
      <c r="H79" s="113"/>
      <c r="I79" s="113"/>
      <c r="J79" s="113"/>
    </row>
    <row r="80" spans="1:10" ht="11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</row>
    <row r="81" spans="1:10" ht="4.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</row>
    <row r="82" spans="1:10" ht="11.25" hidden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</row>
    <row r="83" spans="1:10" ht="11.25" hidden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</row>
    <row r="84" spans="1:10" ht="1.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</row>
    <row r="85" ht="4.5" customHeight="1">
      <c r="E85" s="8"/>
    </row>
    <row r="86" spans="1:10" ht="12.75">
      <c r="A86" s="114" t="s">
        <v>65</v>
      </c>
      <c r="B86" s="114"/>
      <c r="C86" s="114"/>
      <c r="D86" s="114"/>
      <c r="E86" s="114"/>
      <c r="F86" s="114"/>
      <c r="G86" s="114"/>
      <c r="H86" s="114"/>
      <c r="I86" s="114"/>
      <c r="J86" s="114"/>
    </row>
    <row r="87" spans="1:10" ht="11.25">
      <c r="A87" s="115" t="s">
        <v>98</v>
      </c>
      <c r="B87" s="116"/>
      <c r="C87" s="116"/>
      <c r="D87" s="116"/>
      <c r="E87" s="116"/>
      <c r="F87" s="116"/>
      <c r="G87" s="116"/>
      <c r="H87" s="116"/>
      <c r="I87" s="116"/>
      <c r="J87" s="116"/>
    </row>
    <row r="88" spans="1:10" ht="11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</row>
    <row r="89" spans="1:9" ht="12.75">
      <c r="A89" s="1" t="s">
        <v>99</v>
      </c>
      <c r="H89" s="27" t="s">
        <v>103</v>
      </c>
      <c r="I89" s="28"/>
    </row>
    <row r="90" spans="7:10" ht="14.25" customHeight="1">
      <c r="G90" s="117" t="s">
        <v>100</v>
      </c>
      <c r="H90" s="118"/>
      <c r="I90" s="118"/>
      <c r="J90" s="118"/>
    </row>
    <row r="91" spans="7:10" ht="16.5" customHeight="1">
      <c r="G91" s="119" t="s">
        <v>101</v>
      </c>
      <c r="H91" s="119"/>
      <c r="I91" s="119"/>
      <c r="J91" s="119"/>
    </row>
    <row r="94" ht="16.5" customHeight="1"/>
    <row r="95" ht="11.25">
      <c r="E95" s="8"/>
    </row>
    <row r="96" ht="12.75" customHeight="1">
      <c r="E96" s="8"/>
    </row>
    <row r="97" spans="5:10" ht="12.75" customHeight="1">
      <c r="E97" s="8"/>
      <c r="G97" s="12"/>
      <c r="H97" s="12"/>
      <c r="I97" s="12"/>
      <c r="J97" s="12"/>
    </row>
    <row r="98" spans="5:10" ht="12.75" customHeight="1">
      <c r="E98" s="8"/>
      <c r="G98" s="12"/>
      <c r="H98" s="12"/>
      <c r="I98" s="12"/>
      <c r="J98" s="12"/>
    </row>
    <row r="99" spans="5:10" ht="12.75" customHeight="1">
      <c r="E99" s="8"/>
      <c r="G99" s="12"/>
      <c r="H99" s="12"/>
      <c r="I99" s="12"/>
      <c r="J99" s="12"/>
    </row>
    <row r="100" spans="5:10" ht="12.75" customHeight="1">
      <c r="E100" s="8"/>
      <c r="G100" s="12"/>
      <c r="H100" s="12"/>
      <c r="I100" s="12"/>
      <c r="J100" s="12"/>
    </row>
    <row r="101" ht="49.5" customHeight="1"/>
    <row r="102" ht="73.5" customHeight="1"/>
  </sheetData>
  <mergeCells count="159">
    <mergeCell ref="A47:C47"/>
    <mergeCell ref="F47:H47"/>
    <mergeCell ref="F50:H51"/>
    <mergeCell ref="A61:B61"/>
    <mergeCell ref="F53:H54"/>
    <mergeCell ref="F27:H28"/>
    <mergeCell ref="F44:H45"/>
    <mergeCell ref="A30:C32"/>
    <mergeCell ref="D30:D32"/>
    <mergeCell ref="E30:E32"/>
    <mergeCell ref="F29:H30"/>
    <mergeCell ref="A43:C43"/>
    <mergeCell ref="A41:C42"/>
    <mergeCell ref="A36:C37"/>
    <mergeCell ref="D36:D37"/>
    <mergeCell ref="I29:I30"/>
    <mergeCell ref="J29:J30"/>
    <mergeCell ref="F32:J33"/>
    <mergeCell ref="F38:H38"/>
    <mergeCell ref="I21:I22"/>
    <mergeCell ref="J21:J22"/>
    <mergeCell ref="J27:J28"/>
    <mergeCell ref="I27:I28"/>
    <mergeCell ref="G74:G75"/>
    <mergeCell ref="K44:M44"/>
    <mergeCell ref="K45:M45"/>
    <mergeCell ref="I44:I45"/>
    <mergeCell ref="J44:J45"/>
    <mergeCell ref="J65:J66"/>
    <mergeCell ref="H74:H75"/>
    <mergeCell ref="I53:I54"/>
    <mergeCell ref="I58:I60"/>
    <mergeCell ref="J58:J60"/>
    <mergeCell ref="G91:J91"/>
    <mergeCell ref="A78:J78"/>
    <mergeCell ref="A70:B70"/>
    <mergeCell ref="A71:B71"/>
    <mergeCell ref="A72:B72"/>
    <mergeCell ref="A74:B75"/>
    <mergeCell ref="C74:C75"/>
    <mergeCell ref="D74:D75"/>
    <mergeCell ref="E74:E75"/>
    <mergeCell ref="F74:F75"/>
    <mergeCell ref="A79:J84"/>
    <mergeCell ref="A86:J86"/>
    <mergeCell ref="A87:J88"/>
    <mergeCell ref="G90:J90"/>
    <mergeCell ref="A44:C44"/>
    <mergeCell ref="F52:H52"/>
    <mergeCell ref="F48:H49"/>
    <mergeCell ref="A68:B68"/>
    <mergeCell ref="A49:C50"/>
    <mergeCell ref="A51:C52"/>
    <mergeCell ref="A56:J56"/>
    <mergeCell ref="J48:J49"/>
    <mergeCell ref="I48:I49"/>
    <mergeCell ref="I50:I51"/>
    <mergeCell ref="A1:J1"/>
    <mergeCell ref="A38:C38"/>
    <mergeCell ref="F20:H20"/>
    <mergeCell ref="F23:H23"/>
    <mergeCell ref="A2:J2"/>
    <mergeCell ref="I34:I35"/>
    <mergeCell ref="J34:J35"/>
    <mergeCell ref="F34:H35"/>
    <mergeCell ref="F36:H36"/>
    <mergeCell ref="F24:H24"/>
    <mergeCell ref="A40:C40"/>
    <mergeCell ref="A28:E29"/>
    <mergeCell ref="E36:E37"/>
    <mergeCell ref="A35:C35"/>
    <mergeCell ref="A34:C34"/>
    <mergeCell ref="A39:C39"/>
    <mergeCell ref="F12:H12"/>
    <mergeCell ref="F26:H26"/>
    <mergeCell ref="F17:H17"/>
    <mergeCell ref="A18:C18"/>
    <mergeCell ref="A19:C19"/>
    <mergeCell ref="F19:H19"/>
    <mergeCell ref="F18:H18"/>
    <mergeCell ref="F14:H14"/>
    <mergeCell ref="A20:C20"/>
    <mergeCell ref="F15:H15"/>
    <mergeCell ref="A13:C13"/>
    <mergeCell ref="A15:C15"/>
    <mergeCell ref="A14:C14"/>
    <mergeCell ref="A76:J76"/>
    <mergeCell ref="A21:C21"/>
    <mergeCell ref="A22:C22"/>
    <mergeCell ref="A23:C23"/>
    <mergeCell ref="A24:C24"/>
    <mergeCell ref="A25:C25"/>
    <mergeCell ref="A26:C26"/>
    <mergeCell ref="A45:C45"/>
    <mergeCell ref="A9:J9"/>
    <mergeCell ref="A6:B6"/>
    <mergeCell ref="G6:H6"/>
    <mergeCell ref="A11:J11"/>
    <mergeCell ref="I7:J7"/>
    <mergeCell ref="A7:B7"/>
    <mergeCell ref="I6:J6"/>
    <mergeCell ref="G7:H7"/>
    <mergeCell ref="C6:F6"/>
    <mergeCell ref="C7:F7"/>
    <mergeCell ref="A3:J3"/>
    <mergeCell ref="A77:J77"/>
    <mergeCell ref="A12:C12"/>
    <mergeCell ref="F13:H13"/>
    <mergeCell ref="A16:C17"/>
    <mergeCell ref="A5:J5"/>
    <mergeCell ref="H58:H60"/>
    <mergeCell ref="G65:G66"/>
    <mergeCell ref="H65:H66"/>
    <mergeCell ref="I65:I66"/>
    <mergeCell ref="K46:M46"/>
    <mergeCell ref="F21:H22"/>
    <mergeCell ref="A46:C46"/>
    <mergeCell ref="F41:H41"/>
    <mergeCell ref="F42:H42"/>
    <mergeCell ref="F43:H43"/>
    <mergeCell ref="F46:H46"/>
    <mergeCell ref="F25:H25"/>
    <mergeCell ref="D41:D42"/>
    <mergeCell ref="E41:E42"/>
    <mergeCell ref="A33:C33"/>
    <mergeCell ref="A53:C54"/>
    <mergeCell ref="D53:D54"/>
    <mergeCell ref="E53:E54"/>
    <mergeCell ref="A48:C48"/>
    <mergeCell ref="D49:D50"/>
    <mergeCell ref="E49:E50"/>
    <mergeCell ref="D51:D52"/>
    <mergeCell ref="E51:E52"/>
    <mergeCell ref="A62:B62"/>
    <mergeCell ref="A63:B63"/>
    <mergeCell ref="G57:J57"/>
    <mergeCell ref="E58:E60"/>
    <mergeCell ref="F58:F60"/>
    <mergeCell ref="G58:G60"/>
    <mergeCell ref="E65:E66"/>
    <mergeCell ref="F65:F66"/>
    <mergeCell ref="J53:J54"/>
    <mergeCell ref="D16:D17"/>
    <mergeCell ref="E16:E17"/>
    <mergeCell ref="F16:H16"/>
    <mergeCell ref="F37:H37"/>
    <mergeCell ref="F39:H39"/>
    <mergeCell ref="F40:H40"/>
    <mergeCell ref="J50:J51"/>
    <mergeCell ref="I74:I75"/>
    <mergeCell ref="J74:J75"/>
    <mergeCell ref="A57:B60"/>
    <mergeCell ref="A65:B66"/>
    <mergeCell ref="A67:B67"/>
    <mergeCell ref="C57:F57"/>
    <mergeCell ref="C58:C60"/>
    <mergeCell ref="D58:D60"/>
    <mergeCell ref="C65:C66"/>
    <mergeCell ref="D65:D66"/>
  </mergeCells>
  <hyperlinks>
    <hyperlink ref="H89" r:id="rId1" display="www.bambi.co.yu"/>
  </hyperlinks>
  <printOptions/>
  <pageMargins left="0.5118110236220472" right="0.5905511811023623" top="0.65" bottom="0.56" header="0.31496062992125984" footer="0.2362204724409449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slavisa</cp:lastModifiedBy>
  <cp:lastPrinted>2006-07-19T12:33:37Z</cp:lastPrinted>
  <dcterms:created xsi:type="dcterms:W3CDTF">2005-01-22T07:34:39Z</dcterms:created>
  <dcterms:modified xsi:type="dcterms:W3CDTF">2006-08-15T09:02:29Z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