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Lukoil-Beopetrol" sheetId="1" r:id="rId1"/>
  </sheets>
  <definedNames/>
  <calcPr fullCalcOnLoad="1"/>
</workbook>
</file>

<file path=xl/sharedStrings.xml><?xml version="1.0" encoding="utf-8"?>
<sst xmlns="http://schemas.openxmlformats.org/spreadsheetml/2006/main" count="126" uniqueCount="114">
  <si>
    <t>Сматрамо да су ревизорски докази које смо прибавили довољни и одговарајући и пружају основ за изражавање нашег мишљења.</t>
  </si>
  <si>
    <t>Некретнине, постројења и опрема су исказане по њиховој процењеној вредности на основу процене независног проценитеља извршене на дан 31. октобра 2003. године. У периоду након извршене процене вредности до 31. децембра 2006. године, Предузеће је исказало значајне губитке. Сходно захтевима МРС 36 – Умањење вредности имовине, пословање Предузећа са значајним губицима, по нашем мишљењу, указује на могућу потребу за умањењем вредности непокретности, постројења и опреме. У оваквом случају, МРС 36 захтева да се изврши процена надокнадивог износа који се односи на некретнине, постројења и опрему. Оваква процена није извршена у поступку припреме финансијских извештаја на дан и за период који се завршава 31. децембра 2006. године. Нисмо у могућности да утврдимо ефекат потенцијалног умањења вредности, уколико постоји, некретнина, постројења и опреме исказаних у финансијским извештајима Предузећа на дан 31. децембра 2006. године.</t>
  </si>
  <si>
    <t>Трошак акциза у износу од РСД 123.845 хиљада, садржан у вредности залиха које су продате у току 2006. године није пренет на набавну вредност продате робе. Сходно томе, сматрамо да су на дан 31. децембра 2006. године, залихе прецењене за износ од РСД 123.845 хиљада, набавна вредност продате робе потцењена за износ од РСД 123.845 хиљада и последично губитак текуће године потцењен за исти износ.</t>
  </si>
  <si>
    <t>Ревизија обухвата обављање процедура у циљу прикупљања ревизорских доказа о износима у финансијским извештајима. Одабир процедура зависи од наше процене, укључујући и процену ризика од материјално значајних грешака у финансијским извештајима насталих било због проневере или грешака у раду. У процени ризика узимамо у обзир интерне контроле које су релевантне за састављање финансијских извештаја Предузећа са циљем пројектовања ревизорских процедура које одговарају околностима, али не и за сврхе изражавања мишљења о ефективности интерних контрола примењених у Предузећу. Ревизија такође обухвата оцену да ли су рачуноводствена начела и значајна процењивања која је применило руководство одговарајућа.</t>
  </si>
  <si>
    <t>III ЗАКЉУЧНО МИШЉЕЊЕ РЕВИЗОРА КПМГ Београд О ФИНАНСИЈСКИМ ИЗВЕШТАЈИМА:</t>
  </si>
  <si>
    <t>Извршили смо ревизију приложених финансијских извештаја Лукоил-Беопетрол а.д. Београд (у даљем тексту: „Предузеће“) који се састоје од биланса стања на дан 31. децембра 2006. године и биланса успеха, биланса токова готовине и извештаја о променама на капиталу Предузећа за годину која се завршава на тај дан.</t>
  </si>
  <si>
    <t>Одговорност руководства за финансијске извештаје
Руководство Предузећа је одговорно за састављање ових финансијских извештаја у складу са Законом о рачуноводству и ревизији Републике Србије („Службени гласник РС“ 46/2006). Ова одговорност обухвата: креирање, имплементацију и одржавање интерних контрола које су релевантне за састављање финансијских извештаја који не садрже материјално значајне грешке настале било због проневере или грешака у раду, одабир и примену одговарајућих рачуноводствених политика и вршење рачуноводствених процена које су разумне у датим околностима.</t>
  </si>
  <si>
    <t>Мишљење
По нашем мишљењу, осим за ефекте који на финансијске извештаје имају питања наведена у претходним пасусима, финансијски извештаји приказују истинито и објективно финансијско стање Предузећа на дан 31. децембра 2006. године, резултате пословања и токове готовине за годину која се завршава на тај дан и састављени су у складу са Законом о рачуноводству и ревизији Републике Србије („Службени гласник РС“ 46/2006).</t>
  </si>
  <si>
    <t>Пламен Попов</t>
  </si>
  <si>
    <r>
      <t>Одговорност ревизора</t>
    </r>
    <r>
      <rPr>
        <b/>
        <sz val="6"/>
        <rFont val="Arial"/>
        <family val="2"/>
      </rPr>
      <t xml:space="preserve">
</t>
    </r>
    <r>
      <rPr>
        <b/>
        <sz val="7"/>
        <rFont val="Arial"/>
        <family val="2"/>
      </rPr>
      <t>Наша одговорност је да на основу извршене ревизије изразимо мишљење о приложеним финансијским извештајима. Осим као што је наведено у следећим пасусима, ревизију смо извршили у складу са Законом о рачуноводству и ревизији Републике Србије („Службени гласник РС“ 46/2006) и Међународним стандардима ревизије издатих од стране Међународног савеза рачуновођа. Ови стандарди захтевају да се придржавамо релевантних етичких захтева и да ревизију планирамо и обавимо на начин који нам омогућује да стекнемо разумни ниво уверавања да финансијски извештаји не садрже материјално значајне грешке.</t>
    </r>
    <r>
      <rPr>
        <b/>
        <u val="single"/>
        <sz val="7"/>
        <rFont val="Arial"/>
        <family val="2"/>
      </rPr>
      <t xml:space="preserve">
</t>
    </r>
  </si>
  <si>
    <t>I ОСНОВНИ ПОДАЦИ</t>
  </si>
  <si>
    <t>1. скраћени назив:</t>
  </si>
  <si>
    <t>3. матични број:</t>
  </si>
  <si>
    <t>2. адреса:</t>
  </si>
  <si>
    <t>4. ПИБ:</t>
  </si>
  <si>
    <t>II ФИНАНСИЈСКИ ИЗВЕШТАЈИ</t>
  </si>
  <si>
    <t>БИЛАНС СТАЊА (у 000 дин)</t>
  </si>
  <si>
    <t>АКТИВА</t>
  </si>
  <si>
    <t>2005.</t>
  </si>
  <si>
    <t>2006.</t>
  </si>
  <si>
    <t>ПАСИВА</t>
  </si>
  <si>
    <t>A. СТАЛНА ИМОВИНА</t>
  </si>
  <si>
    <t>А. КАПИТАЛ</t>
  </si>
  <si>
    <t>I Неуплаћени уписани капитал</t>
  </si>
  <si>
    <t>II Гудвил</t>
  </si>
  <si>
    <t>II Неуплаћени уписани капитал</t>
  </si>
  <si>
    <t>III Нематеријална улагања</t>
  </si>
  <si>
    <t>III Резерве</t>
  </si>
  <si>
    <t>IV Ревалоризационе резерве</t>
  </si>
  <si>
    <t>V Дугорочни финансијски пласмани</t>
  </si>
  <si>
    <t>VI Губитак</t>
  </si>
  <si>
    <t>VII Откупљене сопствене акције</t>
  </si>
  <si>
    <t>Б. ДУГОРОЧНА РЕЗЕРВИСАЊА И ОБАВЕЗЕ</t>
  </si>
  <si>
    <t>I Дугорочна резервисања</t>
  </si>
  <si>
    <t>Б. ОБРТНА ИМОВИНА</t>
  </si>
  <si>
    <t>II Дугорочне обавезе</t>
  </si>
  <si>
    <t>I Залихе</t>
  </si>
  <si>
    <t>III Краткорочне обавезе</t>
  </si>
  <si>
    <t>IV Одложена пореска средства</t>
  </si>
  <si>
    <t>В. ПОСЛОВНА ИМОВИНА</t>
  </si>
  <si>
    <t>IV Одложене пореске обавезе</t>
  </si>
  <si>
    <t>В. УКУПНА ПАСИВА</t>
  </si>
  <si>
    <t>Д. УКУПНА АКТИВА</t>
  </si>
  <si>
    <t>Ђ. ВАНБИЛАНСНА АКТИВА</t>
  </si>
  <si>
    <t>Г. ВАНБИЛАНСНА ПАСИВА</t>
  </si>
  <si>
    <t>БИЛАНС УСПЕХА  (у 000 дин)</t>
  </si>
  <si>
    <t>А. ПРИХОДИ И РАСХОДИ ИЗ РЕДОВНОГ ПОСЛОВАЊА</t>
  </si>
  <si>
    <t>I Пословни приходи</t>
  </si>
  <si>
    <t>I Приливи гот. из пословних актив.</t>
  </si>
  <si>
    <t>II Одливи гот. из пословних актив.</t>
  </si>
  <si>
    <t>III Нето прилив / одлив готовине</t>
  </si>
  <si>
    <t>II Пословни расходи</t>
  </si>
  <si>
    <t>I Приливи гот. из активности инвест.</t>
  </si>
  <si>
    <t>II Одливи гот. из активности инвест.</t>
  </si>
  <si>
    <t>I Приливи гот. из активности финанс.</t>
  </si>
  <si>
    <t>IV Финансијски приходи</t>
  </si>
  <si>
    <t>II Одливи гот. из активности финанс.</t>
  </si>
  <si>
    <t>V Финансијски расходи</t>
  </si>
  <si>
    <t>VI Остали приходи</t>
  </si>
  <si>
    <t>Г. СВЕГА ПРИЛИВИ ГОТОВИНЕ</t>
  </si>
  <si>
    <t>VII Остали расходи</t>
  </si>
  <si>
    <t>Д. СВЕГА ОДЛИВИ ГОТОВИНЕ</t>
  </si>
  <si>
    <t>Ђ. НЕТО ПРИЛИВ / ОДЛИВ ГОТОВ.</t>
  </si>
  <si>
    <t>Е. ГОТОВИНА НА ПОЧЕТКУ ОБРАЧУНСКОГ ПЕРИОДА</t>
  </si>
  <si>
    <t>Б. ДОБИТ/ ГУБИТАК ПРЕ ОПОРЕЗИВАЊА</t>
  </si>
  <si>
    <t>Ж. ПОЗИТ. / НЕГАТ. КУРСНЕ РАЗЛИКЕ ПО ОСНОВУ ПРЕРАЧУНА ГОТОВИНЕ</t>
  </si>
  <si>
    <t>В. ПОРЕЗ НА ДОБИТ</t>
  </si>
  <si>
    <t>З. ГОТОВИНА НА КРАЈУ ОБРАЧУНСКОГ ПЕРИОДА</t>
  </si>
  <si>
    <t>1. Основна зарада по акцији</t>
  </si>
  <si>
    <t>2. Умањена (разводњена) 
зарада по акцији</t>
  </si>
  <si>
    <t xml:space="preserve">ИЗВЕШТАЈ О ПРОМЕНАМА НА КАПИТАЛУ (у 000 дин) </t>
  </si>
  <si>
    <t>Директор</t>
  </si>
  <si>
    <t>А. ТОКОВИ ГОТОВИНЕ ИЗ
ПОСЛОВНИХ АКТИВНОСТИ</t>
  </si>
  <si>
    <t>ИЗВОД ИЗ ФИНАНСИЈСКИХ ИЗВЕШТАЈА ЗА 2006. ГОДИНУ</t>
  </si>
  <si>
    <t>IV Некретнине, постројења, опрема и биолошка средства</t>
  </si>
  <si>
    <t>V Нераспоређени добитак</t>
  </si>
  <si>
    <t>II Стална средства немењена продаји и 
средства пословања које се обуставља</t>
  </si>
  <si>
    <t>III Кратк. потраживања,пласмани и гот.</t>
  </si>
  <si>
    <t>Г. ГУБИТ. ИЗНАД ВИСИНЕ КАПИТАЛА</t>
  </si>
  <si>
    <t>ИЗВЕШТАЈ О ТОКОВИМА ГОТОВИНЕ ( у 000 дин)</t>
  </si>
  <si>
    <t>III Пословна добитак / губитак</t>
  </si>
  <si>
    <t>Б. ТОКОВИ ГОТОВИНЕ ИЗ АКТИВ. ИНВЕСТИРАЊА</t>
  </si>
  <si>
    <t>IX НЕТО добитак / губитак пословања које се обуставља</t>
  </si>
  <si>
    <t>В. ТОКОВИ ГОТОВИНЕ ИЗ 
АКТИВНОСТИ ФИНАНСИРАЊА</t>
  </si>
  <si>
    <t>Г. Исплаћена лична примања 
послодавцу</t>
  </si>
  <si>
    <t>Д. НЕТО ДОБИТАК/ГУБИТАК</t>
  </si>
  <si>
    <t>Е. НЕТО ДОБИТАК КОЈИ ПРИПАДА 
ВЛАСНИЦИМА МАТИЧНОГ
ПРАВНОГ ЛИЦА</t>
  </si>
  <si>
    <t>Ж. ЗАРАДА ПО АКЦИЈИ</t>
  </si>
  <si>
    <t>VIII Доб/ губ. из редов. пословања 
пре опорезивања</t>
  </si>
  <si>
    <t>Ђ. НЕТО ДОБИТАК КОЈИ ПРИПАДА МАЊИНСКИМ УЛАГАЧИМА</t>
  </si>
  <si>
    <t>V МЕСТО И ВРЕМЕ ГДЕ СЕ МОЖЕ ИЗВРШИТИ УВИД У ФИНАНСИЈСКЕ ИЗВЕШТАЈЕ И ИЗВЕШТАЈ 
РЕВИЗОРА</t>
  </si>
  <si>
    <t>I Основни капитал</t>
  </si>
  <si>
    <t>Стање на почетку год.</t>
  </si>
  <si>
    <t>Повећање током год.</t>
  </si>
  <si>
    <t>Смањење током год.</t>
  </si>
  <si>
    <t>Стање на крају год.</t>
  </si>
  <si>
    <t>Основни капитал</t>
  </si>
  <si>
    <t>Остали капитал</t>
  </si>
  <si>
    <t>Неуплаћени уписани капитал</t>
  </si>
  <si>
    <t>Емисиона премија</t>
  </si>
  <si>
    <t>Резерве</t>
  </si>
  <si>
    <t>Ревалоризац-ионе резерве</t>
  </si>
  <si>
    <t>Нераспоређени добитак</t>
  </si>
  <si>
    <t>Губитак до висине капитала</t>
  </si>
  <si>
    <t>Откупљене сопствене акције</t>
  </si>
  <si>
    <t>УКУПНО</t>
  </si>
  <si>
    <t>IV ЗНАЧАЈНЕ ПРОМЕНЕ ПРАВНОГ И ФИНАНСИЈСКОГ ПОЛОЖАЈА ДРУШТВА И ДРУГЕ ВАЖНЕ ПРОМЕНЕ ПОДАТАКА САДРЖАНИХ У ПРОСПЕКТУ ЗА ИЗДАВАЊЕ, ОДНОСНО ПРОСПЕКТУ ЗА ОРГАНИЗОВАНО ТРГОВАЊЕ ХАРТИЈАМА ОД ВРЕДНОСТИ</t>
  </si>
  <si>
    <t>Губитак изнад висине капитала</t>
  </si>
  <si>
    <t>Лукоил-Беопетрол АД</t>
  </si>
  <si>
    <t>Булевар Михајла Пупина 165д</t>
  </si>
  <si>
    <t xml:space="preserve">        На основу чл. 66. Закона о тржишту хартија од вредности и других финансијских инструмената ("Службени гласник РС",  бр. 47/2006) и чл. 3. Правилника о садржини и начину извештавања јавних друштава и обавештавању о поседовању акција са правом гласа</t>
  </si>
  <si>
    <t>Друштво за промет нафтних деривата Лукоил-Беопетрол а.д. Београд</t>
  </si>
  <si>
    <t>Увид се може извршити сваког радног дана ( од 13 до 14 часова ) у седишту друштва.</t>
  </si>
  <si>
    <t xml:space="preserve">Није било значајних промена правног и финансијског положаја друштва. </t>
  </si>
</sst>
</file>

<file path=xl/styles.xml><?xml version="1.0" encoding="utf-8"?>
<styleSheet xmlns="http://schemas.openxmlformats.org/spreadsheetml/2006/main">
  <numFmts count="28">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KM&quot;;\-#,##0\ &quot;KM&quot;"/>
    <numFmt numFmtId="165" formatCode="#,##0\ &quot;KM&quot;;[Red]\-#,##0\ &quot;KM&quot;"/>
    <numFmt numFmtId="166" formatCode="#,##0.00\ &quot;KM&quot;;\-#,##0.00\ &quot;KM&quot;"/>
    <numFmt numFmtId="167" formatCode="#,##0.00\ &quot;KM&quot;;[Red]\-#,##0.00\ &quot;KM&quot;"/>
    <numFmt numFmtId="168" formatCode="_-* #,##0\ &quot;KM&quot;_-;\-* #,##0\ &quot;KM&quot;_-;_-* &quot;-&quot;\ &quot;KM&quot;_-;_-@_-"/>
    <numFmt numFmtId="169" formatCode="_-* #,##0\ _K_M_-;\-* #,##0\ _K_M_-;_-* &quot;-&quot;\ _K_M_-;_-@_-"/>
    <numFmt numFmtId="170" formatCode="_-* #,##0.00\ &quot;KM&quot;_-;\-* #,##0.00\ &quot;KM&quot;_-;_-* &quot;-&quot;??\ &quot;KM&quot;_-;_-@_-"/>
    <numFmt numFmtId="171" formatCode="_-* #,##0.00\ _K_M_-;\-* #,##0.00\ _K_M_-;_-* &quot;-&quot;??\ _K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16">
    <font>
      <sz val="10"/>
      <name val="Arial"/>
      <family val="0"/>
    </font>
    <font>
      <sz val="8"/>
      <name val="Arial"/>
      <family val="0"/>
    </font>
    <font>
      <b/>
      <sz val="10"/>
      <name val="Arial"/>
      <family val="0"/>
    </font>
    <font>
      <b/>
      <sz val="8"/>
      <name val="Arial"/>
      <family val="2"/>
    </font>
    <font>
      <b/>
      <u val="single"/>
      <sz val="10"/>
      <name val="Arial"/>
      <family val="2"/>
    </font>
    <font>
      <b/>
      <sz val="9"/>
      <name val="Arial"/>
      <family val="0"/>
    </font>
    <font>
      <sz val="8"/>
      <color indexed="10"/>
      <name val="Arial"/>
      <family val="0"/>
    </font>
    <font>
      <sz val="7"/>
      <name val="Arial"/>
      <family val="2"/>
    </font>
    <font>
      <b/>
      <u val="single"/>
      <sz val="8"/>
      <name val="Arial"/>
      <family val="2"/>
    </font>
    <font>
      <u val="single"/>
      <sz val="10"/>
      <color indexed="12"/>
      <name val="Arial"/>
      <family val="0"/>
    </font>
    <font>
      <u val="single"/>
      <sz val="10"/>
      <color indexed="36"/>
      <name val="Arial"/>
      <family val="0"/>
    </font>
    <font>
      <sz val="8"/>
      <color indexed="48"/>
      <name val="Arial"/>
      <family val="0"/>
    </font>
    <font>
      <sz val="9"/>
      <name val="Arial"/>
      <family val="2"/>
    </font>
    <font>
      <b/>
      <u val="single"/>
      <sz val="7"/>
      <name val="Arial"/>
      <family val="2"/>
    </font>
    <font>
      <b/>
      <sz val="7"/>
      <name val="Arial"/>
      <family val="2"/>
    </font>
    <font>
      <b/>
      <sz val="6"/>
      <name val="Arial"/>
      <family val="2"/>
    </font>
  </fonts>
  <fills count="2">
    <fill>
      <patternFill/>
    </fill>
    <fill>
      <patternFill patternType="gray125"/>
    </fill>
  </fills>
  <borders count="14">
    <border>
      <left/>
      <right/>
      <top/>
      <bottom/>
      <diagonal/>
    </border>
    <border>
      <left>
        <color indexed="63"/>
      </left>
      <right>
        <color indexed="63"/>
      </right>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1" fillId="0" borderId="0" xfId="0" applyFont="1" applyAlignment="1">
      <alignment horizontal="center"/>
    </xf>
    <xf numFmtId="0" fontId="1" fillId="0" borderId="0" xfId="0" applyFont="1" applyAlignment="1">
      <alignment/>
    </xf>
    <xf numFmtId="0" fontId="1" fillId="0" borderId="1" xfId="0" applyFont="1" applyBorder="1" applyAlignment="1">
      <alignment horizontal="left"/>
    </xf>
    <xf numFmtId="0" fontId="1" fillId="0" borderId="1"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left"/>
    </xf>
    <xf numFmtId="0" fontId="1" fillId="0" borderId="2" xfId="0" applyFont="1" applyFill="1" applyBorder="1" applyAlignment="1">
      <alignment horizontal="center" vertical="center"/>
    </xf>
    <xf numFmtId="0" fontId="1" fillId="0" borderId="0" xfId="0" applyFont="1" applyAlignment="1">
      <alignment horizontal="justify" vertical="center"/>
    </xf>
    <xf numFmtId="0" fontId="1" fillId="0" borderId="0" xfId="0" applyFont="1" applyAlignment="1">
      <alignment horizontal="right" vertical="center"/>
    </xf>
    <xf numFmtId="0" fontId="2" fillId="0" borderId="0" xfId="0" applyFont="1" applyBorder="1" applyAlignment="1">
      <alignment horizontal="left"/>
    </xf>
    <xf numFmtId="0" fontId="1" fillId="0" borderId="0" xfId="0" applyFont="1" applyBorder="1" applyAlignment="1">
      <alignment vertical="center"/>
    </xf>
    <xf numFmtId="0" fontId="4" fillId="0" borderId="0" xfId="0" applyFont="1" applyBorder="1" applyAlignment="1">
      <alignment horizontal="justify" vertical="center" wrapText="1"/>
    </xf>
    <xf numFmtId="0" fontId="0" fillId="0" borderId="0" xfId="0" applyBorder="1" applyAlignment="1">
      <alignment horizontal="justify" vertical="center"/>
    </xf>
    <xf numFmtId="0" fontId="3" fillId="0" borderId="0" xfId="0" applyFont="1" applyAlignment="1">
      <alignment/>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4" xfId="0" applyFont="1" applyBorder="1" applyAlignment="1">
      <alignment horizontal="center" vertical="top" wrapText="1"/>
    </xf>
    <xf numFmtId="0" fontId="7" fillId="0" borderId="5" xfId="0" applyFont="1" applyBorder="1" applyAlignment="1">
      <alignment horizontal="center" vertical="top" wrapText="1"/>
    </xf>
    <xf numFmtId="0" fontId="0" fillId="0" borderId="6"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0" fillId="0" borderId="9" xfId="0" applyBorder="1" applyAlignment="1">
      <alignment horizontal="center" vertical="top"/>
    </xf>
    <xf numFmtId="0" fontId="0" fillId="0" borderId="3" xfId="0" applyBorder="1" applyAlignment="1">
      <alignment horizontal="center" vertical="top"/>
    </xf>
    <xf numFmtId="0" fontId="0" fillId="0" borderId="5" xfId="0" applyBorder="1" applyAlignment="1">
      <alignment horizontal="center" vertical="top"/>
    </xf>
    <xf numFmtId="0" fontId="7" fillId="0" borderId="0" xfId="0" applyFont="1" applyBorder="1" applyAlignment="1">
      <alignment horizontal="left" vertical="top" wrapText="1"/>
    </xf>
    <xf numFmtId="3" fontId="1" fillId="0" borderId="2" xfId="0" applyNumberFormat="1" applyFont="1" applyBorder="1" applyAlignment="1">
      <alignment horizontal="right" vertical="center"/>
    </xf>
    <xf numFmtId="3" fontId="1" fillId="0" borderId="2" xfId="0" applyNumberFormat="1" applyFont="1" applyBorder="1" applyAlignment="1">
      <alignment vertical="center"/>
    </xf>
    <xf numFmtId="3" fontId="1" fillId="0" borderId="10" xfId="0" applyNumberFormat="1" applyFont="1" applyFill="1" applyBorder="1" applyAlignment="1">
      <alignment vertical="center"/>
    </xf>
    <xf numFmtId="3" fontId="1" fillId="0" borderId="2" xfId="0" applyNumberFormat="1" applyFont="1" applyBorder="1" applyAlignment="1">
      <alignment/>
    </xf>
    <xf numFmtId="3" fontId="0" fillId="0" borderId="0" xfId="0" applyNumberFormat="1" applyAlignment="1">
      <alignment/>
    </xf>
    <xf numFmtId="3" fontId="6" fillId="0" borderId="2" xfId="0" applyNumberFormat="1" applyFont="1" applyBorder="1" applyAlignment="1">
      <alignment vertical="center"/>
    </xf>
    <xf numFmtId="3" fontId="12" fillId="0" borderId="2" xfId="0" applyNumberFormat="1" applyFont="1" applyBorder="1" applyAlignment="1">
      <alignment vertical="center"/>
    </xf>
    <xf numFmtId="3" fontId="1" fillId="0" borderId="2" xfId="0" applyNumberFormat="1" applyFont="1" applyBorder="1" applyAlignment="1">
      <alignment vertical="center" wrapText="1"/>
    </xf>
    <xf numFmtId="3" fontId="1" fillId="0" borderId="2" xfId="0" applyNumberFormat="1" applyFont="1" applyBorder="1" applyAlignment="1">
      <alignment vertical="center"/>
    </xf>
    <xf numFmtId="0" fontId="2" fillId="0" borderId="0" xfId="0" applyFont="1" applyAlignment="1">
      <alignment/>
    </xf>
    <xf numFmtId="0" fontId="1" fillId="0" borderId="2" xfId="0" applyFont="1" applyBorder="1" applyAlignment="1">
      <alignment horizontal="left" vertical="center" wrapText="1"/>
    </xf>
    <xf numFmtId="0" fontId="1" fillId="0" borderId="2" xfId="0" applyFont="1" applyBorder="1" applyAlignment="1">
      <alignment horizontal="left" vertical="center"/>
    </xf>
    <xf numFmtId="0" fontId="3" fillId="0" borderId="2" xfId="0" applyFont="1" applyBorder="1" applyAlignment="1">
      <alignment vertical="center"/>
    </xf>
    <xf numFmtId="0" fontId="0" fillId="0" borderId="2" xfId="0" applyBorder="1" applyAlignment="1">
      <alignment/>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11" xfId="0" applyFont="1" applyBorder="1" applyAlignment="1">
      <alignment horizontal="left" vertical="center" wrapText="1"/>
    </xf>
    <xf numFmtId="0" fontId="7" fillId="0" borderId="12" xfId="0" applyFont="1" applyBorder="1" applyAlignment="1">
      <alignment horizontal="left" vertical="center" wrapText="1"/>
    </xf>
    <xf numFmtId="0" fontId="7" fillId="0" borderId="6" xfId="0" applyFont="1" applyBorder="1" applyAlignment="1">
      <alignment horizontal="center" vertical="top" wrapText="1"/>
    </xf>
    <xf numFmtId="0" fontId="0" fillId="0" borderId="1" xfId="0" applyBorder="1" applyAlignment="1">
      <alignment horizontal="center" vertical="top" wrapText="1"/>
    </xf>
    <xf numFmtId="0" fontId="0" fillId="0" borderId="7" xfId="0" applyBorder="1" applyAlignment="1">
      <alignment horizontal="center" vertical="top" wrapText="1"/>
    </xf>
    <xf numFmtId="0" fontId="1" fillId="0" borderId="0" xfId="0" applyFont="1" applyAlignment="1">
      <alignment horizontal="justify" vertical="center" wrapText="1"/>
    </xf>
    <xf numFmtId="0" fontId="2" fillId="0" borderId="0" xfId="0" applyFont="1" applyAlignment="1">
      <alignment horizontal="center"/>
    </xf>
    <xf numFmtId="0" fontId="1" fillId="0" borderId="0" xfId="0" applyFont="1" applyAlignment="1">
      <alignment horizontal="center"/>
    </xf>
    <xf numFmtId="0" fontId="3" fillId="0" borderId="0" xfId="0" applyFont="1" applyAlignment="1">
      <alignment horizontal="center"/>
    </xf>
    <xf numFmtId="0" fontId="2" fillId="0" borderId="4"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
    </xf>
    <xf numFmtId="0" fontId="1" fillId="0" borderId="11" xfId="0" applyFont="1" applyBorder="1" applyAlignment="1">
      <alignment horizontal="center"/>
    </xf>
    <xf numFmtId="0" fontId="1" fillId="0" borderId="13" xfId="0" applyFont="1" applyBorder="1" applyAlignment="1">
      <alignment horizontal="center"/>
    </xf>
    <xf numFmtId="0" fontId="1" fillId="0" borderId="12" xfId="0" applyFont="1" applyBorder="1" applyAlignment="1">
      <alignment horizontal="center"/>
    </xf>
    <xf numFmtId="0" fontId="4" fillId="0" borderId="0" xfId="0" applyFont="1" applyBorder="1" applyAlignment="1">
      <alignment horizontal="left"/>
    </xf>
    <xf numFmtId="0" fontId="5" fillId="0" borderId="0"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1" fillId="0" borderId="2" xfId="0" applyFont="1" applyBorder="1" applyAlignment="1">
      <alignment vertical="center"/>
    </xf>
    <xf numFmtId="0" fontId="1" fillId="0" borderId="2" xfId="0" applyFont="1" applyBorder="1" applyAlignment="1">
      <alignment horizontal="left" vertical="center"/>
    </xf>
    <xf numFmtId="0" fontId="1" fillId="0" borderId="2" xfId="0" applyFont="1" applyBorder="1" applyAlignment="1">
      <alignment vertical="center"/>
    </xf>
    <xf numFmtId="0" fontId="1" fillId="0" borderId="11" xfId="0" applyFont="1" applyBorder="1" applyAlignment="1">
      <alignment horizontal="left" vertical="center"/>
    </xf>
    <xf numFmtId="0" fontId="1" fillId="0" borderId="13" xfId="0" applyFont="1" applyBorder="1" applyAlignment="1">
      <alignment horizontal="left" vertical="center"/>
    </xf>
    <xf numFmtId="0" fontId="1" fillId="0" borderId="12" xfId="0" applyFont="1" applyBorder="1" applyAlignment="1">
      <alignment horizontal="left" vertical="center"/>
    </xf>
    <xf numFmtId="0" fontId="1" fillId="0" borderId="2" xfId="0" applyFont="1" applyBorder="1" applyAlignment="1">
      <alignment vertical="center" wrapText="1"/>
    </xf>
    <xf numFmtId="3" fontId="1" fillId="0" borderId="2" xfId="0" applyNumberFormat="1" applyFont="1" applyBorder="1" applyAlignment="1">
      <alignment horizontal="center" vertical="center"/>
    </xf>
    <xf numFmtId="0" fontId="3" fillId="0" borderId="2" xfId="0" applyFont="1" applyBorder="1" applyAlignment="1">
      <alignment vertical="center" wrapText="1"/>
    </xf>
    <xf numFmtId="0" fontId="3" fillId="0" borderId="2" xfId="0" applyFont="1" applyBorder="1" applyAlignment="1">
      <alignment horizontal="left" vertical="center"/>
    </xf>
    <xf numFmtId="0" fontId="3" fillId="0" borderId="2" xfId="0" applyFont="1" applyBorder="1" applyAlignment="1">
      <alignment horizontal="left"/>
    </xf>
    <xf numFmtId="0" fontId="0" fillId="0" borderId="2" xfId="0" applyBorder="1" applyAlignment="1">
      <alignment horizontal="left"/>
    </xf>
    <xf numFmtId="0" fontId="5" fillId="0" borderId="0" xfId="0" applyFont="1" applyBorder="1" applyAlignment="1">
      <alignment horizontal="center" wrapText="1"/>
    </xf>
    <xf numFmtId="0" fontId="5" fillId="0" borderId="0" xfId="0" applyFont="1" applyBorder="1" applyAlignment="1">
      <alignment horizontal="center"/>
    </xf>
    <xf numFmtId="0" fontId="5" fillId="0" borderId="4" xfId="0" applyFont="1" applyBorder="1" applyAlignment="1">
      <alignment horizontal="center"/>
    </xf>
    <xf numFmtId="0" fontId="3" fillId="0" borderId="2" xfId="0" applyFont="1" applyBorder="1" applyAlignment="1">
      <alignment horizontal="left" vertical="center" wrapText="1"/>
    </xf>
    <xf numFmtId="0" fontId="1" fillId="0" borderId="2" xfId="0" applyFont="1" applyFill="1" applyBorder="1" applyAlignment="1">
      <alignment horizontal="center" vertical="center"/>
    </xf>
    <xf numFmtId="0" fontId="3" fillId="0" borderId="2" xfId="0" applyFont="1" applyBorder="1" applyAlignment="1">
      <alignment vertical="center" wrapText="1"/>
    </xf>
    <xf numFmtId="0" fontId="1" fillId="0" borderId="2" xfId="0" applyFont="1" applyFill="1" applyBorder="1" applyAlignment="1">
      <alignment vertical="center"/>
    </xf>
    <xf numFmtId="3" fontId="1" fillId="0" borderId="2" xfId="0" applyNumberFormat="1" applyFont="1" applyBorder="1" applyAlignment="1">
      <alignment horizontal="right" vertical="center"/>
    </xf>
    <xf numFmtId="0" fontId="1" fillId="0" borderId="2" xfId="0" applyFont="1" applyBorder="1" applyAlignment="1">
      <alignment vertical="center" wrapText="1"/>
    </xf>
    <xf numFmtId="0" fontId="1" fillId="0" borderId="11" xfId="0" applyFont="1" applyBorder="1" applyAlignment="1">
      <alignment horizontal="left" vertical="center" wrapText="1"/>
    </xf>
    <xf numFmtId="0" fontId="1" fillId="0" borderId="13" xfId="0" applyFont="1" applyBorder="1" applyAlignment="1">
      <alignment horizontal="left" vertical="center" wrapText="1"/>
    </xf>
    <xf numFmtId="0" fontId="1" fillId="0" borderId="12" xfId="0" applyFont="1" applyBorder="1" applyAlignment="1">
      <alignment horizontal="left" vertical="center" wrapText="1"/>
    </xf>
    <xf numFmtId="3" fontId="1" fillId="0" borderId="2" xfId="0" applyNumberFormat="1" applyFont="1" applyBorder="1" applyAlignment="1">
      <alignment vertical="center"/>
    </xf>
    <xf numFmtId="0" fontId="3" fillId="0" borderId="2" xfId="0" applyFont="1" applyBorder="1" applyAlignment="1">
      <alignment horizontal="left" vertical="center" wrapText="1"/>
    </xf>
    <xf numFmtId="0" fontId="3" fillId="0" borderId="2" xfId="0" applyFont="1" applyBorder="1" applyAlignment="1">
      <alignment horizontal="left" vertical="center"/>
    </xf>
    <xf numFmtId="0" fontId="3" fillId="0" borderId="0" xfId="0" applyFont="1" applyBorder="1" applyAlignment="1">
      <alignment vertical="center" wrapText="1"/>
    </xf>
    <xf numFmtId="0" fontId="3" fillId="0" borderId="0" xfId="0" applyFont="1" applyBorder="1" applyAlignment="1">
      <alignment vertical="center"/>
    </xf>
    <xf numFmtId="0" fontId="1" fillId="0" borderId="0" xfId="0" applyFont="1" applyBorder="1" applyAlignment="1">
      <alignment horizontal="justify" vertical="center" wrapText="1"/>
    </xf>
    <xf numFmtId="0" fontId="7" fillId="0" borderId="0" xfId="0" applyFont="1" applyBorder="1" applyAlignment="1">
      <alignment horizontal="left" vertical="top" wrapText="1"/>
    </xf>
    <xf numFmtId="0" fontId="0" fillId="0" borderId="0" xfId="0" applyAlignment="1">
      <alignment horizontal="left" vertical="top"/>
    </xf>
    <xf numFmtId="0" fontId="2" fillId="0" borderId="0" xfId="0" applyFont="1" applyBorder="1" applyAlignment="1">
      <alignment horizontal="justify" vertical="center" wrapText="1"/>
    </xf>
    <xf numFmtId="0" fontId="8" fillId="0" borderId="0" xfId="0" applyFont="1" applyBorder="1" applyAlignment="1">
      <alignment horizontal="justify" vertical="center"/>
    </xf>
    <xf numFmtId="0" fontId="14" fillId="0" borderId="0" xfId="0" applyFont="1" applyBorder="1" applyAlignment="1">
      <alignment horizontal="left" vertical="top" wrapText="1"/>
    </xf>
    <xf numFmtId="0" fontId="0" fillId="0" borderId="0" xfId="0" applyAlignment="1">
      <alignment horizontal="left" vertical="top" wrapText="1"/>
    </xf>
    <xf numFmtId="0" fontId="13" fillId="0" borderId="0" xfId="0" applyFont="1" applyBorder="1" applyAlignment="1">
      <alignment horizontal="left" vertical="top" wrapText="1"/>
    </xf>
    <xf numFmtId="0" fontId="14" fillId="0" borderId="0" xfId="0" applyFont="1" applyBorder="1" applyAlignment="1">
      <alignment horizontal="left" vertical="center" wrapText="1"/>
    </xf>
    <xf numFmtId="0" fontId="11" fillId="0" borderId="0" xfId="0" applyFont="1" applyAlignment="1">
      <alignment horizontal="justify" vertical="center" wrapText="1"/>
    </xf>
    <xf numFmtId="0" fontId="2" fillId="0" borderId="0" xfId="0" applyFont="1" applyBorder="1" applyAlignment="1">
      <alignment horizontal="left" wrapText="1"/>
    </xf>
    <xf numFmtId="0" fontId="2" fillId="0" borderId="0" xfId="0" applyFont="1" applyBorder="1" applyAlignment="1">
      <alignment horizontal="left"/>
    </xf>
    <xf numFmtId="0" fontId="1" fillId="0" borderId="0" xfId="0" applyFont="1" applyBorder="1" applyAlignment="1">
      <alignment vertical="center" wrapText="1"/>
    </xf>
    <xf numFmtId="0" fontId="1" fillId="0" borderId="0" xfId="0" applyFont="1" applyBorder="1" applyAlignment="1">
      <alignment vertical="center"/>
    </xf>
    <xf numFmtId="0" fontId="8"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04"/>
  <sheetViews>
    <sheetView tabSelected="1" zoomScaleSheetLayoutView="100" workbookViewId="0" topLeftCell="A1">
      <selection activeCell="A2" sqref="A2"/>
    </sheetView>
  </sheetViews>
  <sheetFormatPr defaultColWidth="9.140625" defaultRowHeight="12.75"/>
  <cols>
    <col min="5" max="5" width="9.57421875" style="0" bestFit="1" customWidth="1"/>
    <col min="6" max="6" width="9.28125" style="0" bestFit="1" customWidth="1"/>
    <col min="10" max="10" width="10.140625" style="0" bestFit="1" customWidth="1"/>
    <col min="12" max="12" width="10.140625" style="0" bestFit="1" customWidth="1"/>
  </cols>
  <sheetData>
    <row r="1" spans="2:11" ht="41.25" customHeight="1">
      <c r="B1" s="49" t="s">
        <v>110</v>
      </c>
      <c r="C1" s="49"/>
      <c r="D1" s="49"/>
      <c r="E1" s="49"/>
      <c r="F1" s="49"/>
      <c r="G1" s="49"/>
      <c r="H1" s="49"/>
      <c r="I1" s="49"/>
      <c r="J1" s="49"/>
      <c r="K1" s="49"/>
    </row>
    <row r="2" spans="2:11" ht="12.75">
      <c r="B2" s="50" t="s">
        <v>73</v>
      </c>
      <c r="C2" s="50"/>
      <c r="D2" s="50"/>
      <c r="E2" s="50"/>
      <c r="F2" s="50"/>
      <c r="G2" s="50"/>
      <c r="H2" s="50"/>
      <c r="I2" s="50"/>
      <c r="J2" s="50"/>
      <c r="K2" s="50"/>
    </row>
    <row r="3" spans="2:11" ht="12.75">
      <c r="B3" s="51" t="s">
        <v>111</v>
      </c>
      <c r="C3" s="52"/>
      <c r="D3" s="52"/>
      <c r="E3" s="52"/>
      <c r="F3" s="52"/>
      <c r="G3" s="52"/>
      <c r="H3" s="52"/>
      <c r="I3" s="52"/>
      <c r="J3" s="52"/>
      <c r="K3" s="52"/>
    </row>
    <row r="4" spans="2:11" ht="12.75">
      <c r="B4" s="2"/>
      <c r="C4" s="2"/>
      <c r="D4" s="2"/>
      <c r="E4" s="2"/>
      <c r="F4" s="2"/>
      <c r="G4" s="2"/>
      <c r="H4" s="2"/>
      <c r="I4" s="2"/>
      <c r="J4" s="14"/>
      <c r="K4" s="14"/>
    </row>
    <row r="5" spans="2:11" ht="12.75">
      <c r="B5" s="53" t="s">
        <v>10</v>
      </c>
      <c r="C5" s="53"/>
      <c r="D5" s="53"/>
      <c r="E5" s="53"/>
      <c r="F5" s="53"/>
      <c r="G5" s="53"/>
      <c r="H5" s="53"/>
      <c r="I5" s="53"/>
      <c r="J5" s="53"/>
      <c r="K5" s="53"/>
    </row>
    <row r="6" spans="2:11" ht="12.75">
      <c r="B6" s="54" t="s">
        <v>11</v>
      </c>
      <c r="C6" s="54"/>
      <c r="D6" s="55" t="s">
        <v>108</v>
      </c>
      <c r="E6" s="55"/>
      <c r="F6" s="55"/>
      <c r="G6" s="55"/>
      <c r="H6" s="54" t="s">
        <v>12</v>
      </c>
      <c r="I6" s="54"/>
      <c r="J6" s="55">
        <v>7524951</v>
      </c>
      <c r="K6" s="55"/>
    </row>
    <row r="7" spans="2:11" ht="12.75">
      <c r="B7" s="54" t="s">
        <v>13</v>
      </c>
      <c r="C7" s="54"/>
      <c r="D7" s="56" t="s">
        <v>109</v>
      </c>
      <c r="E7" s="57"/>
      <c r="F7" s="57"/>
      <c r="G7" s="58"/>
      <c r="H7" s="54" t="s">
        <v>14</v>
      </c>
      <c r="I7" s="54"/>
      <c r="J7" s="56">
        <v>100000830</v>
      </c>
      <c r="K7" s="58"/>
    </row>
    <row r="8" spans="2:11" ht="9" customHeight="1">
      <c r="B8" s="3"/>
      <c r="C8" s="3"/>
      <c r="D8" s="4"/>
      <c r="E8" s="4"/>
      <c r="F8" s="5"/>
      <c r="G8" s="5"/>
      <c r="H8" s="6"/>
      <c r="I8" s="6"/>
      <c r="J8" s="5"/>
      <c r="K8" s="5"/>
    </row>
    <row r="9" spans="2:11" ht="12" customHeight="1">
      <c r="B9" s="59" t="s">
        <v>15</v>
      </c>
      <c r="C9" s="59"/>
      <c r="D9" s="59"/>
      <c r="E9" s="59"/>
      <c r="F9" s="59"/>
      <c r="G9" s="59"/>
      <c r="H9" s="59"/>
      <c r="I9" s="59"/>
      <c r="J9" s="59"/>
      <c r="K9" s="59"/>
    </row>
    <row r="10" spans="2:11" ht="9" customHeight="1">
      <c r="B10" s="10"/>
      <c r="C10" s="10"/>
      <c r="D10" s="10"/>
      <c r="E10" s="10"/>
      <c r="F10" s="10"/>
      <c r="G10" s="10"/>
      <c r="H10" s="10"/>
      <c r="I10" s="10"/>
      <c r="J10" s="10"/>
      <c r="K10" s="10"/>
    </row>
    <row r="11" spans="2:11" ht="12.75">
      <c r="B11" s="60" t="s">
        <v>16</v>
      </c>
      <c r="C11" s="60"/>
      <c r="D11" s="60"/>
      <c r="E11" s="60"/>
      <c r="F11" s="60"/>
      <c r="G11" s="60"/>
      <c r="H11" s="60"/>
      <c r="I11" s="60"/>
      <c r="J11" s="60"/>
      <c r="K11" s="60"/>
    </row>
    <row r="12" spans="2:11" ht="12.75">
      <c r="B12" s="61" t="s">
        <v>17</v>
      </c>
      <c r="C12" s="61"/>
      <c r="D12" s="61"/>
      <c r="E12" s="7" t="s">
        <v>18</v>
      </c>
      <c r="F12" s="7" t="s">
        <v>19</v>
      </c>
      <c r="G12" s="61" t="s">
        <v>20</v>
      </c>
      <c r="H12" s="61"/>
      <c r="I12" s="61"/>
      <c r="J12" s="7" t="s">
        <v>18</v>
      </c>
      <c r="K12" s="7" t="s">
        <v>19</v>
      </c>
    </row>
    <row r="13" spans="2:11" ht="12.75">
      <c r="B13" s="62" t="s">
        <v>21</v>
      </c>
      <c r="C13" s="62"/>
      <c r="D13" s="62"/>
      <c r="E13" s="26">
        <v>14760848</v>
      </c>
      <c r="F13" s="26">
        <v>14834013</v>
      </c>
      <c r="G13" s="62" t="s">
        <v>22</v>
      </c>
      <c r="H13" s="62"/>
      <c r="I13" s="62"/>
      <c r="J13" s="27">
        <v>6286826</v>
      </c>
      <c r="K13" s="27">
        <v>5013928</v>
      </c>
    </row>
    <row r="14" spans="2:11" ht="12.75">
      <c r="B14" s="63" t="s">
        <v>23</v>
      </c>
      <c r="C14" s="62"/>
      <c r="D14" s="62"/>
      <c r="E14" s="26">
        <v>1038</v>
      </c>
      <c r="F14" s="26"/>
      <c r="G14" s="66" t="s">
        <v>91</v>
      </c>
      <c r="H14" s="67"/>
      <c r="I14" s="68"/>
      <c r="J14" s="27">
        <v>3983446</v>
      </c>
      <c r="K14" s="27">
        <v>3984404</v>
      </c>
    </row>
    <row r="15" spans="2:11" ht="12.75">
      <c r="B15" s="64" t="s">
        <v>24</v>
      </c>
      <c r="C15" s="64"/>
      <c r="D15" s="64"/>
      <c r="E15" s="26"/>
      <c r="F15" s="26"/>
      <c r="G15" s="65" t="s">
        <v>25</v>
      </c>
      <c r="H15" s="65"/>
      <c r="I15" s="65"/>
      <c r="J15" s="27">
        <v>1038</v>
      </c>
      <c r="K15" s="27"/>
    </row>
    <row r="16" spans="2:11" ht="12.75">
      <c r="B16" s="65" t="s">
        <v>26</v>
      </c>
      <c r="C16" s="65"/>
      <c r="D16" s="65"/>
      <c r="E16" s="26">
        <v>208579</v>
      </c>
      <c r="F16" s="26">
        <v>1084114</v>
      </c>
      <c r="G16" s="65" t="s">
        <v>27</v>
      </c>
      <c r="H16" s="65"/>
      <c r="I16" s="65"/>
      <c r="J16" s="27">
        <v>576703</v>
      </c>
      <c r="K16" s="27">
        <v>576703</v>
      </c>
    </row>
    <row r="17" spans="2:11" ht="12.75">
      <c r="B17" s="69" t="s">
        <v>74</v>
      </c>
      <c r="C17" s="65"/>
      <c r="D17" s="65"/>
      <c r="E17" s="70">
        <v>14490565</v>
      </c>
      <c r="F17" s="70">
        <v>13697127</v>
      </c>
      <c r="G17" s="65" t="s">
        <v>28</v>
      </c>
      <c r="H17" s="65"/>
      <c r="I17" s="65"/>
      <c r="J17" s="27"/>
      <c r="K17" s="27"/>
    </row>
    <row r="18" spans="2:11" ht="12.75">
      <c r="B18" s="65"/>
      <c r="C18" s="65"/>
      <c r="D18" s="65"/>
      <c r="E18" s="70"/>
      <c r="F18" s="70"/>
      <c r="G18" s="65" t="s">
        <v>75</v>
      </c>
      <c r="H18" s="65"/>
      <c r="I18" s="65"/>
      <c r="J18" s="27">
        <v>4070290</v>
      </c>
      <c r="K18" s="27">
        <v>1725639</v>
      </c>
    </row>
    <row r="19" spans="2:12" ht="12.75">
      <c r="B19" s="63" t="s">
        <v>29</v>
      </c>
      <c r="C19" s="63"/>
      <c r="D19" s="63"/>
      <c r="E19" s="26">
        <v>60666</v>
      </c>
      <c r="F19" s="26">
        <v>52772</v>
      </c>
      <c r="G19" s="65" t="s">
        <v>30</v>
      </c>
      <c r="H19" s="65"/>
      <c r="I19" s="65"/>
      <c r="J19" s="28">
        <v>2344651</v>
      </c>
      <c r="K19" s="28">
        <v>1272818</v>
      </c>
      <c r="L19" s="30"/>
    </row>
    <row r="20" spans="2:11" ht="12.75">
      <c r="B20" s="62" t="s">
        <v>34</v>
      </c>
      <c r="C20" s="62"/>
      <c r="D20" s="62"/>
      <c r="E20" s="26">
        <v>2564745</v>
      </c>
      <c r="F20" s="26">
        <v>4365415</v>
      </c>
      <c r="G20" s="65" t="s">
        <v>31</v>
      </c>
      <c r="H20" s="65"/>
      <c r="I20" s="65"/>
      <c r="J20" s="27"/>
      <c r="K20" s="27"/>
    </row>
    <row r="21" spans="2:11" ht="12.75" customHeight="1">
      <c r="B21" s="65" t="s">
        <v>36</v>
      </c>
      <c r="C21" s="65"/>
      <c r="D21" s="65"/>
      <c r="E21" s="26">
        <v>1179792</v>
      </c>
      <c r="F21" s="26">
        <v>1163541</v>
      </c>
      <c r="G21" s="71" t="s">
        <v>32</v>
      </c>
      <c r="H21" s="39"/>
      <c r="I21" s="39"/>
      <c r="J21" s="70">
        <v>11038767</v>
      </c>
      <c r="K21" s="70">
        <v>14185269</v>
      </c>
    </row>
    <row r="22" spans="2:11" ht="46.5" customHeight="1">
      <c r="B22" s="36" t="s">
        <v>76</v>
      </c>
      <c r="C22" s="37"/>
      <c r="D22" s="37"/>
      <c r="E22" s="26"/>
      <c r="F22" s="26"/>
      <c r="G22" s="39"/>
      <c r="H22" s="39"/>
      <c r="I22" s="39"/>
      <c r="J22" s="70"/>
      <c r="K22" s="70"/>
    </row>
    <row r="23" spans="2:11" ht="12.75">
      <c r="B23" s="65" t="s">
        <v>77</v>
      </c>
      <c r="C23" s="65"/>
      <c r="D23" s="65"/>
      <c r="E23" s="26">
        <v>1384953</v>
      </c>
      <c r="F23" s="26">
        <v>3201874</v>
      </c>
      <c r="G23" s="63" t="s">
        <v>33</v>
      </c>
      <c r="H23" s="63"/>
      <c r="I23" s="63"/>
      <c r="J23" s="27"/>
      <c r="K23" s="27"/>
    </row>
    <row r="24" spans="2:11" ht="12.75">
      <c r="B24" s="63" t="s">
        <v>38</v>
      </c>
      <c r="C24" s="63"/>
      <c r="D24" s="63"/>
      <c r="E24" s="26"/>
      <c r="F24" s="26"/>
      <c r="G24" s="63" t="s">
        <v>35</v>
      </c>
      <c r="H24" s="63"/>
      <c r="I24" s="63"/>
      <c r="J24" s="27">
        <v>7256394</v>
      </c>
      <c r="K24" s="27">
        <v>7933635</v>
      </c>
    </row>
    <row r="25" spans="2:11" ht="12.75">
      <c r="B25" s="62" t="s">
        <v>39</v>
      </c>
      <c r="C25" s="62"/>
      <c r="D25" s="62"/>
      <c r="E25" s="26">
        <v>17325593</v>
      </c>
      <c r="F25" s="26">
        <v>19199428</v>
      </c>
      <c r="G25" s="65" t="s">
        <v>37</v>
      </c>
      <c r="H25" s="65"/>
      <c r="I25" s="65"/>
      <c r="J25" s="27">
        <v>3150792</v>
      </c>
      <c r="K25" s="27">
        <v>5639751</v>
      </c>
    </row>
    <row r="26" spans="2:11" ht="12.75">
      <c r="B26" s="62" t="s">
        <v>78</v>
      </c>
      <c r="C26" s="62"/>
      <c r="D26" s="62"/>
      <c r="E26" s="26"/>
      <c r="F26" s="26"/>
      <c r="G26" s="65" t="s">
        <v>40</v>
      </c>
      <c r="H26" s="65"/>
      <c r="I26" s="65"/>
      <c r="J26" s="27">
        <v>631581</v>
      </c>
      <c r="K26" s="27">
        <v>611883</v>
      </c>
    </row>
    <row r="27" spans="2:11" ht="12.75">
      <c r="B27" s="38" t="s">
        <v>42</v>
      </c>
      <c r="C27" s="38"/>
      <c r="D27" s="38"/>
      <c r="E27" s="26">
        <v>17325593</v>
      </c>
      <c r="F27" s="26">
        <v>19199428</v>
      </c>
      <c r="G27" s="72" t="s">
        <v>41</v>
      </c>
      <c r="H27" s="72"/>
      <c r="I27" s="72"/>
      <c r="J27" s="70">
        <v>17325593</v>
      </c>
      <c r="K27" s="70">
        <v>19199197</v>
      </c>
    </row>
    <row r="28" spans="2:12" ht="12.75">
      <c r="B28" s="38" t="s">
        <v>43</v>
      </c>
      <c r="C28" s="38"/>
      <c r="D28" s="38"/>
      <c r="E28" s="26">
        <v>26744</v>
      </c>
      <c r="F28" s="26">
        <v>42092</v>
      </c>
      <c r="G28" s="72"/>
      <c r="H28" s="72"/>
      <c r="I28" s="72"/>
      <c r="J28" s="70"/>
      <c r="K28" s="70"/>
      <c r="L28" s="30"/>
    </row>
    <row r="29" spans="7:11" ht="12.75">
      <c r="G29" s="73" t="s">
        <v>44</v>
      </c>
      <c r="H29" s="74"/>
      <c r="I29" s="74"/>
      <c r="J29" s="29">
        <v>26744</v>
      </c>
      <c r="K29" s="29">
        <v>42092</v>
      </c>
    </row>
    <row r="30" spans="10:11" ht="12.75">
      <c r="J30" s="30"/>
      <c r="K30" s="30"/>
    </row>
    <row r="31" spans="2:11" ht="12.75">
      <c r="B31" s="75" t="s">
        <v>79</v>
      </c>
      <c r="C31" s="76"/>
      <c r="D31" s="76"/>
      <c r="E31" s="76"/>
      <c r="F31" s="76"/>
      <c r="G31" s="76" t="s">
        <v>45</v>
      </c>
      <c r="H31" s="76"/>
      <c r="I31" s="76"/>
      <c r="J31" s="76"/>
      <c r="K31" s="76"/>
    </row>
    <row r="32" spans="2:11" ht="12.75">
      <c r="B32" s="77"/>
      <c r="C32" s="77"/>
      <c r="D32" s="77"/>
      <c r="E32" s="77"/>
      <c r="F32" s="77"/>
      <c r="G32" s="76"/>
      <c r="H32" s="76"/>
      <c r="I32" s="76"/>
      <c r="J32" s="76"/>
      <c r="K32" s="76"/>
    </row>
    <row r="33" spans="2:11" ht="12.75" customHeight="1">
      <c r="B33" s="78" t="s">
        <v>72</v>
      </c>
      <c r="C33" s="78"/>
      <c r="D33" s="78"/>
      <c r="E33" s="79" t="s">
        <v>18</v>
      </c>
      <c r="F33" s="79" t="s">
        <v>19</v>
      </c>
      <c r="G33" s="80" t="s">
        <v>46</v>
      </c>
      <c r="H33" s="62"/>
      <c r="I33" s="62"/>
      <c r="J33" s="79" t="s">
        <v>18</v>
      </c>
      <c r="K33" s="79" t="s">
        <v>19</v>
      </c>
    </row>
    <row r="34" spans="2:11" ht="12.75">
      <c r="B34" s="78"/>
      <c r="C34" s="78"/>
      <c r="D34" s="78"/>
      <c r="E34" s="79"/>
      <c r="F34" s="79"/>
      <c r="G34" s="62"/>
      <c r="H34" s="62"/>
      <c r="I34" s="62"/>
      <c r="J34" s="79"/>
      <c r="K34" s="79"/>
    </row>
    <row r="35" spans="2:11" ht="12.75">
      <c r="B35" s="78"/>
      <c r="C35" s="78"/>
      <c r="D35" s="78"/>
      <c r="E35" s="79"/>
      <c r="F35" s="79"/>
      <c r="G35" s="65" t="s">
        <v>47</v>
      </c>
      <c r="H35" s="65"/>
      <c r="I35" s="65"/>
      <c r="J35" s="27">
        <v>16618632</v>
      </c>
      <c r="K35" s="27">
        <v>25741504</v>
      </c>
    </row>
    <row r="36" spans="2:11" ht="12.75">
      <c r="B36" s="65" t="s">
        <v>48</v>
      </c>
      <c r="C36" s="65"/>
      <c r="D36" s="65"/>
      <c r="E36" s="26">
        <v>19200739</v>
      </c>
      <c r="F36" s="26">
        <v>30717169</v>
      </c>
      <c r="G36" s="65" t="s">
        <v>51</v>
      </c>
      <c r="H36" s="65"/>
      <c r="I36" s="65"/>
      <c r="J36" s="27">
        <v>18122031</v>
      </c>
      <c r="K36" s="27">
        <v>27424400</v>
      </c>
    </row>
    <row r="37" spans="2:11" ht="12.75">
      <c r="B37" s="65" t="s">
        <v>49</v>
      </c>
      <c r="C37" s="65"/>
      <c r="D37" s="65"/>
      <c r="E37" s="26">
        <v>21175811</v>
      </c>
      <c r="F37" s="26">
        <v>31935295</v>
      </c>
      <c r="G37" s="65" t="s">
        <v>80</v>
      </c>
      <c r="H37" s="65"/>
      <c r="I37" s="65"/>
      <c r="J37" s="27">
        <v>-1503399</v>
      </c>
      <c r="K37" s="27">
        <v>-1682896</v>
      </c>
    </row>
    <row r="38" spans="2:11" ht="12.75">
      <c r="B38" s="81" t="s">
        <v>50</v>
      </c>
      <c r="C38" s="81"/>
      <c r="D38" s="81"/>
      <c r="E38" s="26">
        <v>-1975072</v>
      </c>
      <c r="F38" s="26">
        <v>-1218126</v>
      </c>
      <c r="G38" s="65" t="s">
        <v>55</v>
      </c>
      <c r="H38" s="65"/>
      <c r="I38" s="65"/>
      <c r="J38" s="27">
        <v>956885</v>
      </c>
      <c r="K38" s="27">
        <v>1999826</v>
      </c>
    </row>
    <row r="39" spans="2:11" ht="12.75">
      <c r="B39" s="80" t="s">
        <v>81</v>
      </c>
      <c r="C39" s="80"/>
      <c r="D39" s="80"/>
      <c r="E39" s="82"/>
      <c r="F39" s="82"/>
      <c r="G39" s="65" t="s">
        <v>57</v>
      </c>
      <c r="H39" s="65"/>
      <c r="I39" s="65"/>
      <c r="J39" s="27">
        <v>1721822</v>
      </c>
      <c r="K39" s="27">
        <v>1564124</v>
      </c>
    </row>
    <row r="40" spans="2:11" ht="12.75" customHeight="1">
      <c r="B40" s="80"/>
      <c r="C40" s="80"/>
      <c r="D40" s="80"/>
      <c r="E40" s="82"/>
      <c r="F40" s="82"/>
      <c r="G40" s="83" t="s">
        <v>58</v>
      </c>
      <c r="H40" s="83"/>
      <c r="I40" s="83"/>
      <c r="J40" s="27">
        <v>161593</v>
      </c>
      <c r="K40" s="27">
        <v>302442</v>
      </c>
    </row>
    <row r="41" spans="2:11" ht="25.5" customHeight="1">
      <c r="B41" s="69" t="s">
        <v>52</v>
      </c>
      <c r="C41" s="69"/>
      <c r="D41" s="69"/>
      <c r="E41" s="26">
        <v>80955</v>
      </c>
      <c r="F41" s="26">
        <v>786522</v>
      </c>
      <c r="G41" s="83" t="s">
        <v>60</v>
      </c>
      <c r="H41" s="80"/>
      <c r="I41" s="80"/>
      <c r="J41" s="27">
        <v>227740</v>
      </c>
      <c r="K41" s="27">
        <v>344347</v>
      </c>
    </row>
    <row r="42" spans="2:11" ht="24.75" customHeight="1">
      <c r="B42" s="69" t="s">
        <v>53</v>
      </c>
      <c r="C42" s="69"/>
      <c r="D42" s="69"/>
      <c r="E42" s="26">
        <v>4707105</v>
      </c>
      <c r="F42" s="26">
        <v>2493682</v>
      </c>
      <c r="G42" s="69" t="s">
        <v>88</v>
      </c>
      <c r="H42" s="65"/>
      <c r="I42" s="65"/>
      <c r="J42" s="31">
        <v>-2334483</v>
      </c>
      <c r="K42" s="31">
        <v>-1289099</v>
      </c>
    </row>
    <row r="43" spans="2:11" ht="26.25" customHeight="1">
      <c r="B43" s="65" t="s">
        <v>50</v>
      </c>
      <c r="C43" s="65"/>
      <c r="D43" s="65"/>
      <c r="E43" s="26">
        <v>-4626150</v>
      </c>
      <c r="F43" s="26">
        <v>-1707160</v>
      </c>
      <c r="G43" s="84" t="s">
        <v>82</v>
      </c>
      <c r="H43" s="85"/>
      <c r="I43" s="86"/>
      <c r="J43" s="31"/>
      <c r="K43" s="31"/>
    </row>
    <row r="44" spans="2:11" ht="12.75" customHeight="1">
      <c r="B44" s="80" t="s">
        <v>83</v>
      </c>
      <c r="C44" s="80"/>
      <c r="D44" s="80"/>
      <c r="E44" s="82"/>
      <c r="F44" s="82"/>
      <c r="G44" s="80" t="s">
        <v>64</v>
      </c>
      <c r="H44" s="80"/>
      <c r="I44" s="80"/>
      <c r="J44" s="87">
        <v>-2334483</v>
      </c>
      <c r="K44" s="87">
        <v>-1289099</v>
      </c>
    </row>
    <row r="45" spans="2:11" ht="12.75">
      <c r="B45" s="80"/>
      <c r="C45" s="80"/>
      <c r="D45" s="80"/>
      <c r="E45" s="82"/>
      <c r="F45" s="82"/>
      <c r="G45" s="80"/>
      <c r="H45" s="80"/>
      <c r="I45" s="80"/>
      <c r="J45" s="87"/>
      <c r="K45" s="87"/>
    </row>
    <row r="46" spans="2:11" ht="24.75" customHeight="1">
      <c r="B46" s="69" t="s">
        <v>54</v>
      </c>
      <c r="C46" s="69"/>
      <c r="D46" s="69"/>
      <c r="E46" s="26">
        <v>9233113</v>
      </c>
      <c r="F46" s="26">
        <v>4852159</v>
      </c>
      <c r="G46" s="38" t="s">
        <v>66</v>
      </c>
      <c r="H46" s="38"/>
      <c r="I46" s="38"/>
      <c r="J46" s="27">
        <v>10168</v>
      </c>
      <c r="K46" s="27">
        <f>3417-19698</f>
        <v>-16281</v>
      </c>
    </row>
    <row r="47" spans="2:11" ht="28.5" customHeight="1">
      <c r="B47" s="69" t="s">
        <v>56</v>
      </c>
      <c r="C47" s="69"/>
      <c r="D47" s="69"/>
      <c r="E47" s="26">
        <v>4828194</v>
      </c>
      <c r="F47" s="26">
        <v>1782316</v>
      </c>
      <c r="G47" s="88" t="s">
        <v>84</v>
      </c>
      <c r="H47" s="89"/>
      <c r="I47" s="89"/>
      <c r="J47" s="27"/>
      <c r="K47" s="27"/>
    </row>
    <row r="48" spans="2:11" ht="16.5" customHeight="1">
      <c r="B48" s="65" t="s">
        <v>50</v>
      </c>
      <c r="C48" s="65"/>
      <c r="D48" s="65"/>
      <c r="E48" s="26">
        <v>4404919</v>
      </c>
      <c r="F48" s="26">
        <v>3069843</v>
      </c>
      <c r="G48" s="89" t="s">
        <v>85</v>
      </c>
      <c r="H48" s="89"/>
      <c r="I48" s="89"/>
      <c r="J48" s="27">
        <f>+J44-J46</f>
        <v>-2344651</v>
      </c>
      <c r="K48" s="27">
        <f>+K44-K46</f>
        <v>-1272818</v>
      </c>
    </row>
    <row r="49" spans="2:11" ht="34.5" customHeight="1">
      <c r="B49" s="72" t="s">
        <v>59</v>
      </c>
      <c r="C49" s="72"/>
      <c r="D49" s="72"/>
      <c r="E49" s="26">
        <v>28514807</v>
      </c>
      <c r="F49" s="26">
        <v>36355850</v>
      </c>
      <c r="G49" s="88" t="s">
        <v>89</v>
      </c>
      <c r="H49" s="89"/>
      <c r="I49" s="89"/>
      <c r="J49" s="27"/>
      <c r="K49" s="27"/>
    </row>
    <row r="50" spans="2:11" ht="35.25" customHeight="1">
      <c r="B50" s="72" t="s">
        <v>61</v>
      </c>
      <c r="C50" s="72"/>
      <c r="D50" s="72"/>
      <c r="E50" s="26">
        <v>30711110</v>
      </c>
      <c r="F50" s="26">
        <v>36211293</v>
      </c>
      <c r="G50" s="71" t="s">
        <v>86</v>
      </c>
      <c r="H50" s="38"/>
      <c r="I50" s="38"/>
      <c r="J50" s="27"/>
      <c r="K50" s="27"/>
    </row>
    <row r="51" spans="2:11" ht="18" customHeight="1">
      <c r="B51" s="62" t="s">
        <v>62</v>
      </c>
      <c r="C51" s="62"/>
      <c r="D51" s="62"/>
      <c r="E51" s="26">
        <v>-2196303</v>
      </c>
      <c r="F51" s="26">
        <v>144557</v>
      </c>
      <c r="G51" s="38" t="s">
        <v>87</v>
      </c>
      <c r="H51" s="38"/>
      <c r="I51" s="38"/>
      <c r="J51" s="27"/>
      <c r="K51" s="27"/>
    </row>
    <row r="52" spans="2:11" ht="15" customHeight="1">
      <c r="B52" s="80" t="s">
        <v>63</v>
      </c>
      <c r="C52" s="80"/>
      <c r="D52" s="80"/>
      <c r="E52" s="82">
        <v>2134747</v>
      </c>
      <c r="F52" s="82">
        <v>10122</v>
      </c>
      <c r="G52" s="38" t="s">
        <v>68</v>
      </c>
      <c r="H52" s="38"/>
      <c r="I52" s="38"/>
      <c r="J52" s="27"/>
      <c r="K52" s="27"/>
    </row>
    <row r="53" spans="2:11" ht="28.5" customHeight="1">
      <c r="B53" s="80"/>
      <c r="C53" s="80"/>
      <c r="D53" s="80"/>
      <c r="E53" s="82"/>
      <c r="F53" s="82"/>
      <c r="G53" s="71" t="s">
        <v>69</v>
      </c>
      <c r="H53" s="38"/>
      <c r="I53" s="38"/>
      <c r="J53" s="27"/>
      <c r="K53" s="27"/>
    </row>
    <row r="54" spans="2:11" ht="24" customHeight="1">
      <c r="B54" s="80" t="s">
        <v>65</v>
      </c>
      <c r="C54" s="80"/>
      <c r="D54" s="80"/>
      <c r="E54" s="82">
        <v>174178</v>
      </c>
      <c r="F54" s="82">
        <v>-25483</v>
      </c>
      <c r="G54" s="90"/>
      <c r="H54" s="91"/>
      <c r="I54" s="91"/>
      <c r="J54" s="11"/>
      <c r="K54" s="11"/>
    </row>
    <row r="55" spans="2:6" ht="22.5" customHeight="1">
      <c r="B55" s="80"/>
      <c r="C55" s="80"/>
      <c r="D55" s="80"/>
      <c r="E55" s="82"/>
      <c r="F55" s="82"/>
    </row>
    <row r="56" spans="2:6" ht="12.75">
      <c r="B56" s="80" t="s">
        <v>67</v>
      </c>
      <c r="C56" s="80"/>
      <c r="D56" s="80"/>
      <c r="E56" s="82">
        <v>101622</v>
      </c>
      <c r="F56" s="82">
        <v>220696</v>
      </c>
    </row>
    <row r="57" spans="2:6" ht="12.75">
      <c r="B57" s="80"/>
      <c r="C57" s="80"/>
      <c r="D57" s="80"/>
      <c r="E57" s="82"/>
      <c r="F57" s="82"/>
    </row>
    <row r="58" ht="14.25" customHeight="1"/>
    <row r="59" spans="1:11" ht="12.75">
      <c r="A59" s="60" t="s">
        <v>70</v>
      </c>
      <c r="B59" s="60"/>
      <c r="C59" s="60"/>
      <c r="D59" s="60"/>
      <c r="E59" s="60"/>
      <c r="F59" s="60"/>
      <c r="G59" s="60"/>
      <c r="H59" s="60"/>
      <c r="I59" s="60"/>
      <c r="J59" s="60"/>
      <c r="K59" s="60"/>
    </row>
    <row r="60" ht="7.5" customHeight="1"/>
    <row r="61" spans="2:11" ht="12" customHeight="1">
      <c r="B61" s="19"/>
      <c r="C61" s="20"/>
      <c r="D61" s="46">
        <v>2005</v>
      </c>
      <c r="E61" s="47"/>
      <c r="F61" s="47"/>
      <c r="G61" s="48"/>
      <c r="H61" s="46">
        <v>2006</v>
      </c>
      <c r="I61" s="47"/>
      <c r="J61" s="47"/>
      <c r="K61" s="48"/>
    </row>
    <row r="62" spans="2:11" ht="27.75" customHeight="1" hidden="1">
      <c r="B62" s="21"/>
      <c r="C62" s="22"/>
      <c r="D62" s="16"/>
      <c r="E62" s="17"/>
      <c r="F62" s="17"/>
      <c r="G62" s="18"/>
      <c r="H62" s="16"/>
      <c r="I62" s="17"/>
      <c r="J62" s="17"/>
      <c r="K62" s="18"/>
    </row>
    <row r="63" spans="2:11" ht="27.75" customHeight="1">
      <c r="B63" s="23"/>
      <c r="C63" s="24"/>
      <c r="D63" s="15" t="s">
        <v>92</v>
      </c>
      <c r="E63" s="15" t="s">
        <v>93</v>
      </c>
      <c r="F63" s="15" t="s">
        <v>94</v>
      </c>
      <c r="G63" s="15" t="s">
        <v>95</v>
      </c>
      <c r="H63" s="15" t="s">
        <v>92</v>
      </c>
      <c r="I63" s="15" t="s">
        <v>93</v>
      </c>
      <c r="J63" s="15" t="s">
        <v>94</v>
      </c>
      <c r="K63" s="15" t="s">
        <v>95</v>
      </c>
    </row>
    <row r="64" spans="2:11" ht="21.75" customHeight="1">
      <c r="B64" s="40" t="s">
        <v>96</v>
      </c>
      <c r="C64" s="41"/>
      <c r="D64" s="32">
        <v>3908015</v>
      </c>
      <c r="E64" s="33">
        <v>40</v>
      </c>
      <c r="F64" s="33"/>
      <c r="G64" s="33">
        <v>3908055</v>
      </c>
      <c r="H64" s="33">
        <v>3908055</v>
      </c>
      <c r="I64" s="33">
        <v>1038</v>
      </c>
      <c r="J64" s="33"/>
      <c r="K64" s="33">
        <v>3909093</v>
      </c>
    </row>
    <row r="65" spans="2:11" ht="18.75" customHeight="1">
      <c r="B65" s="40" t="s">
        <v>97</v>
      </c>
      <c r="C65" s="41"/>
      <c r="D65" s="32">
        <v>82631</v>
      </c>
      <c r="E65" s="33">
        <v>680</v>
      </c>
      <c r="F65" s="33">
        <v>7920</v>
      </c>
      <c r="G65" s="33">
        <v>75391</v>
      </c>
      <c r="H65" s="33">
        <v>75391</v>
      </c>
      <c r="I65" s="33"/>
      <c r="J65" s="33">
        <v>80</v>
      </c>
      <c r="K65" s="33">
        <v>75311</v>
      </c>
    </row>
    <row r="66" spans="2:11" ht="15.75" customHeight="1">
      <c r="B66" s="40" t="s">
        <v>98</v>
      </c>
      <c r="C66" s="41"/>
      <c r="D66" s="34">
        <v>1078</v>
      </c>
      <c r="E66" s="34"/>
      <c r="F66" s="34">
        <v>40</v>
      </c>
      <c r="G66" s="34">
        <v>1038</v>
      </c>
      <c r="H66" s="34">
        <v>1038</v>
      </c>
      <c r="I66" s="34"/>
      <c r="J66" s="34">
        <v>1038</v>
      </c>
      <c r="K66" s="34">
        <v>0</v>
      </c>
    </row>
    <row r="67" spans="2:11" ht="15" customHeight="1">
      <c r="B67" s="40" t="s">
        <v>99</v>
      </c>
      <c r="C67" s="41"/>
      <c r="D67" s="34"/>
      <c r="E67" s="34"/>
      <c r="F67" s="34"/>
      <c r="G67" s="34"/>
      <c r="H67" s="34"/>
      <c r="I67" s="34"/>
      <c r="J67" s="34"/>
      <c r="K67" s="34"/>
    </row>
    <row r="68" spans="2:11" ht="15" customHeight="1">
      <c r="B68" s="40" t="s">
        <v>100</v>
      </c>
      <c r="C68" s="41"/>
      <c r="D68" s="34">
        <v>576703</v>
      </c>
      <c r="E68" s="34"/>
      <c r="F68" s="34"/>
      <c r="G68" s="34">
        <v>576703</v>
      </c>
      <c r="H68" s="34">
        <v>576703</v>
      </c>
      <c r="I68" s="34"/>
      <c r="J68" s="34"/>
      <c r="K68" s="34">
        <v>576703</v>
      </c>
    </row>
    <row r="69" spans="2:11" ht="14.25" customHeight="1">
      <c r="B69" s="40" t="s">
        <v>101</v>
      </c>
      <c r="C69" s="41"/>
      <c r="D69" s="34"/>
      <c r="E69" s="34"/>
      <c r="F69" s="34"/>
      <c r="G69" s="34"/>
      <c r="H69" s="34"/>
      <c r="I69" s="34"/>
      <c r="J69" s="34"/>
      <c r="K69" s="34"/>
    </row>
    <row r="70" spans="2:11" ht="21.75" customHeight="1">
      <c r="B70" s="40" t="s">
        <v>102</v>
      </c>
      <c r="C70" s="41"/>
      <c r="D70" s="34">
        <v>5107513</v>
      </c>
      <c r="E70" s="34"/>
      <c r="F70" s="34">
        <v>1037223</v>
      </c>
      <c r="G70" s="34">
        <v>4070290</v>
      </c>
      <c r="H70" s="34">
        <v>4070290</v>
      </c>
      <c r="I70" s="34"/>
      <c r="J70" s="34">
        <v>2344651</v>
      </c>
      <c r="K70" s="34">
        <v>1725639</v>
      </c>
    </row>
    <row r="71" spans="2:11" ht="21.75" customHeight="1">
      <c r="B71" s="40" t="s">
        <v>103</v>
      </c>
      <c r="C71" s="41"/>
      <c r="D71" s="34">
        <v>1037223</v>
      </c>
      <c r="E71" s="34">
        <v>2344651</v>
      </c>
      <c r="F71" s="34">
        <v>1037223</v>
      </c>
      <c r="G71" s="34">
        <v>2344651</v>
      </c>
      <c r="H71" s="34">
        <v>2344651</v>
      </c>
      <c r="I71" s="34">
        <v>1272818</v>
      </c>
      <c r="J71" s="34">
        <v>2344651</v>
      </c>
      <c r="K71" s="34">
        <v>1272818</v>
      </c>
    </row>
    <row r="72" spans="2:11" ht="21.75" customHeight="1">
      <c r="B72" s="42" t="s">
        <v>104</v>
      </c>
      <c r="C72" s="43"/>
      <c r="D72" s="34"/>
      <c r="E72" s="34"/>
      <c r="F72" s="34"/>
      <c r="G72" s="34"/>
      <c r="H72" s="34"/>
      <c r="I72" s="34"/>
      <c r="J72" s="34"/>
      <c r="K72" s="34"/>
    </row>
    <row r="73" spans="2:11" ht="16.5" customHeight="1">
      <c r="B73" s="44" t="s">
        <v>105</v>
      </c>
      <c r="C73" s="45"/>
      <c r="D73" s="34">
        <f>+D64+D65+D66+D68+D70-D71</f>
        <v>8638717</v>
      </c>
      <c r="E73" s="34">
        <f>720-2344651</f>
        <v>-2343931</v>
      </c>
      <c r="F73" s="34">
        <f aca="true" t="shared" si="0" ref="F73:K73">+F64+F65+F66+F68+F70-F71</f>
        <v>7960</v>
      </c>
      <c r="G73" s="34">
        <f t="shared" si="0"/>
        <v>6286826</v>
      </c>
      <c r="H73" s="34">
        <f t="shared" si="0"/>
        <v>6286826</v>
      </c>
      <c r="I73" s="34">
        <f t="shared" si="0"/>
        <v>-1271780</v>
      </c>
      <c r="J73" s="34">
        <f t="shared" si="0"/>
        <v>1118</v>
      </c>
      <c r="K73" s="34">
        <f t="shared" si="0"/>
        <v>5013928</v>
      </c>
    </row>
    <row r="74" spans="1:11" ht="21" customHeight="1">
      <c r="A74" s="25"/>
      <c r="B74" s="42" t="s">
        <v>107</v>
      </c>
      <c r="C74" s="43"/>
      <c r="D74" s="34"/>
      <c r="E74" s="34"/>
      <c r="F74" s="34"/>
      <c r="G74" s="34"/>
      <c r="H74" s="34"/>
      <c r="I74" s="34"/>
      <c r="J74" s="34"/>
      <c r="K74" s="34"/>
    </row>
    <row r="76" spans="2:11" ht="12.75">
      <c r="B76" s="35" t="s">
        <v>4</v>
      </c>
      <c r="C76" s="35"/>
      <c r="D76" s="35"/>
      <c r="E76" s="35"/>
      <c r="F76" s="35"/>
      <c r="G76" s="35"/>
      <c r="H76" s="35"/>
      <c r="I76" s="35"/>
      <c r="J76" s="35"/>
      <c r="K76" s="35"/>
    </row>
    <row r="77" spans="2:11" ht="29.25" customHeight="1">
      <c r="B77" s="93" t="s">
        <v>5</v>
      </c>
      <c r="C77" s="94"/>
      <c r="D77" s="94"/>
      <c r="E77" s="94"/>
      <c r="F77" s="94"/>
      <c r="G77" s="94"/>
      <c r="H77" s="94"/>
      <c r="I77" s="94"/>
      <c r="J77" s="94"/>
      <c r="K77" s="94"/>
    </row>
    <row r="78" spans="2:11" ht="54.75" customHeight="1">
      <c r="B78" s="97" t="s">
        <v>6</v>
      </c>
      <c r="C78" s="99"/>
      <c r="D78" s="99"/>
      <c r="E78" s="99"/>
      <c r="F78" s="99"/>
      <c r="G78" s="99"/>
      <c r="H78" s="99"/>
      <c r="I78" s="99"/>
      <c r="J78" s="99"/>
      <c r="K78" s="99"/>
    </row>
    <row r="79" spans="2:11" ht="57" customHeight="1">
      <c r="B79" s="97" t="s">
        <v>9</v>
      </c>
      <c r="C79" s="98"/>
      <c r="D79" s="98"/>
      <c r="E79" s="98"/>
      <c r="F79" s="98"/>
      <c r="G79" s="98"/>
      <c r="H79" s="98"/>
      <c r="I79" s="98"/>
      <c r="J79" s="98"/>
      <c r="K79" s="98"/>
    </row>
    <row r="80" spans="2:11" ht="56.25" customHeight="1">
      <c r="B80" s="97" t="s">
        <v>3</v>
      </c>
      <c r="C80" s="97"/>
      <c r="D80" s="97"/>
      <c r="E80" s="97"/>
      <c r="F80" s="97"/>
      <c r="G80" s="97"/>
      <c r="H80" s="97"/>
      <c r="I80" s="97"/>
      <c r="J80" s="97"/>
      <c r="K80" s="97"/>
    </row>
    <row r="81" spans="2:11" ht="13.5" customHeight="1">
      <c r="B81" s="100" t="s">
        <v>0</v>
      </c>
      <c r="C81" s="100"/>
      <c r="D81" s="100"/>
      <c r="E81" s="100"/>
      <c r="F81" s="100"/>
      <c r="G81" s="100"/>
      <c r="H81" s="100"/>
      <c r="I81" s="100"/>
      <c r="J81" s="100"/>
      <c r="K81" s="100"/>
    </row>
    <row r="82" spans="2:11" ht="72" customHeight="1">
      <c r="B82" s="97" t="s">
        <v>1</v>
      </c>
      <c r="C82" s="97"/>
      <c r="D82" s="97"/>
      <c r="E82" s="97"/>
      <c r="F82" s="97"/>
      <c r="G82" s="97"/>
      <c r="H82" s="97"/>
      <c r="I82" s="97"/>
      <c r="J82" s="97"/>
      <c r="K82" s="97"/>
    </row>
    <row r="83" spans="2:11" ht="36.75" customHeight="1">
      <c r="B83" s="97" t="s">
        <v>2</v>
      </c>
      <c r="C83" s="97"/>
      <c r="D83" s="97"/>
      <c r="E83" s="97"/>
      <c r="F83" s="97"/>
      <c r="G83" s="97"/>
      <c r="H83" s="97"/>
      <c r="I83" s="97"/>
      <c r="J83" s="97"/>
      <c r="K83" s="97"/>
    </row>
    <row r="84" spans="2:11" ht="46.5" customHeight="1">
      <c r="B84" s="97" t="s">
        <v>7</v>
      </c>
      <c r="C84" s="97"/>
      <c r="D84" s="97"/>
      <c r="E84" s="97"/>
      <c r="F84" s="97"/>
      <c r="G84" s="97"/>
      <c r="H84" s="97"/>
      <c r="I84" s="97"/>
      <c r="J84" s="97"/>
      <c r="K84" s="97"/>
    </row>
    <row r="85" spans="2:11" ht="3.75" customHeight="1">
      <c r="B85" s="12"/>
      <c r="C85" s="13"/>
      <c r="D85" s="13"/>
      <c r="E85" s="13"/>
      <c r="F85" s="13"/>
      <c r="G85" s="13"/>
      <c r="H85" s="13"/>
      <c r="I85" s="13"/>
      <c r="J85" s="13"/>
      <c r="K85" s="13"/>
    </row>
    <row r="86" spans="2:11" ht="39" customHeight="1">
      <c r="B86" s="95" t="s">
        <v>106</v>
      </c>
      <c r="C86" s="96"/>
      <c r="D86" s="96"/>
      <c r="E86" s="96"/>
      <c r="F86" s="96"/>
      <c r="G86" s="96"/>
      <c r="H86" s="96"/>
      <c r="I86" s="96"/>
      <c r="J86" s="96"/>
      <c r="K86" s="96"/>
    </row>
    <row r="87" spans="2:11" ht="12.75">
      <c r="B87" s="92" t="s">
        <v>113</v>
      </c>
      <c r="C87" s="92"/>
      <c r="D87" s="92"/>
      <c r="E87" s="92"/>
      <c r="F87" s="92"/>
      <c r="G87" s="92"/>
      <c r="H87" s="92"/>
      <c r="I87" s="92"/>
      <c r="J87" s="92"/>
      <c r="K87" s="92"/>
    </row>
    <row r="88" spans="2:11" ht="12.75" hidden="1">
      <c r="B88" s="92"/>
      <c r="C88" s="92"/>
      <c r="D88" s="92"/>
      <c r="E88" s="92"/>
      <c r="F88" s="92"/>
      <c r="G88" s="92"/>
      <c r="H88" s="92"/>
      <c r="I88" s="92"/>
      <c r="J88" s="92"/>
      <c r="K88" s="92"/>
    </row>
    <row r="89" spans="2:11" ht="12.75" hidden="1">
      <c r="B89" s="92"/>
      <c r="C89" s="92"/>
      <c r="D89" s="92"/>
      <c r="E89" s="92"/>
      <c r="F89" s="92"/>
      <c r="G89" s="92"/>
      <c r="H89" s="92"/>
      <c r="I89" s="92"/>
      <c r="J89" s="92"/>
      <c r="K89" s="92"/>
    </row>
    <row r="90" spans="2:11" ht="6.75" customHeight="1" hidden="1">
      <c r="B90" s="92"/>
      <c r="C90" s="92"/>
      <c r="D90" s="92"/>
      <c r="E90" s="92"/>
      <c r="F90" s="92"/>
      <c r="G90" s="92"/>
      <c r="H90" s="92"/>
      <c r="I90" s="92"/>
      <c r="J90" s="92"/>
      <c r="K90" s="92"/>
    </row>
    <row r="91" spans="2:11" ht="21" customHeight="1" hidden="1">
      <c r="B91" s="92"/>
      <c r="C91" s="92"/>
      <c r="D91" s="92"/>
      <c r="E91" s="92"/>
      <c r="F91" s="92"/>
      <c r="G91" s="92"/>
      <c r="H91" s="92"/>
      <c r="I91" s="92"/>
      <c r="J91" s="92"/>
      <c r="K91" s="92"/>
    </row>
    <row r="92" spans="2:11" ht="12.75" customHeight="1" hidden="1">
      <c r="B92" s="92"/>
      <c r="C92" s="92"/>
      <c r="D92" s="92"/>
      <c r="E92" s="92"/>
      <c r="F92" s="92"/>
      <c r="G92" s="92"/>
      <c r="H92" s="92"/>
      <c r="I92" s="92"/>
      <c r="J92" s="92"/>
      <c r="K92" s="92"/>
    </row>
    <row r="93" spans="2:11" ht="2.25" customHeight="1" hidden="1">
      <c r="B93" s="92"/>
      <c r="C93" s="92"/>
      <c r="D93" s="92"/>
      <c r="E93" s="92"/>
      <c r="F93" s="92"/>
      <c r="G93" s="92"/>
      <c r="H93" s="92"/>
      <c r="I93" s="92"/>
      <c r="J93" s="92"/>
      <c r="K93" s="92"/>
    </row>
    <row r="94" spans="2:11" ht="6" customHeight="1">
      <c r="B94" s="8"/>
      <c r="C94" s="8"/>
      <c r="D94" s="8"/>
      <c r="E94" s="8"/>
      <c r="F94" s="8"/>
      <c r="G94" s="8"/>
      <c r="H94" s="8"/>
      <c r="I94" s="8"/>
      <c r="J94" s="8"/>
      <c r="K94" s="8"/>
    </row>
    <row r="95" spans="2:11" ht="24.75" customHeight="1">
      <c r="B95" s="102" t="s">
        <v>90</v>
      </c>
      <c r="C95" s="103"/>
      <c r="D95" s="103"/>
      <c r="E95" s="103"/>
      <c r="F95" s="103"/>
      <c r="G95" s="103"/>
      <c r="H95" s="103"/>
      <c r="I95" s="103"/>
      <c r="J95" s="103"/>
      <c r="K95" s="103"/>
    </row>
    <row r="96" spans="2:11" ht="12.75">
      <c r="B96" s="104" t="s">
        <v>112</v>
      </c>
      <c r="C96" s="105"/>
      <c r="D96" s="105"/>
      <c r="E96" s="105"/>
      <c r="F96" s="105"/>
      <c r="G96" s="105"/>
      <c r="H96" s="105"/>
      <c r="I96" s="105"/>
      <c r="J96" s="105"/>
      <c r="K96" s="105"/>
    </row>
    <row r="97" spans="2:11" ht="9.75" customHeight="1">
      <c r="B97" s="105"/>
      <c r="C97" s="105"/>
      <c r="D97" s="105"/>
      <c r="E97" s="105"/>
      <c r="F97" s="105"/>
      <c r="G97" s="105"/>
      <c r="H97" s="105"/>
      <c r="I97" s="105"/>
      <c r="J97" s="105"/>
      <c r="K97" s="105"/>
    </row>
    <row r="98" spans="2:11" ht="12.75" customHeight="1">
      <c r="B98" s="2"/>
      <c r="C98" s="2"/>
      <c r="D98" s="2"/>
      <c r="E98" s="2"/>
      <c r="F98" s="9"/>
      <c r="G98" s="2"/>
      <c r="H98" s="52" t="s">
        <v>71</v>
      </c>
      <c r="I98" s="106"/>
      <c r="J98" s="106"/>
      <c r="K98" s="106"/>
    </row>
    <row r="99" spans="2:11" ht="15" customHeight="1">
      <c r="B99" s="2"/>
      <c r="C99" s="2"/>
      <c r="D99" s="2"/>
      <c r="E99" s="2"/>
      <c r="F99" s="9"/>
      <c r="G99" s="2"/>
      <c r="H99" s="51" t="s">
        <v>8</v>
      </c>
      <c r="I99" s="51"/>
      <c r="J99" s="51"/>
      <c r="K99" s="51"/>
    </row>
    <row r="100" spans="2:11" ht="14.25" customHeight="1">
      <c r="B100" s="2"/>
      <c r="C100" s="2"/>
      <c r="D100" s="2"/>
      <c r="E100" s="2"/>
      <c r="F100" s="9"/>
      <c r="G100" s="2"/>
      <c r="H100" s="1"/>
      <c r="I100" s="1"/>
      <c r="J100" s="1"/>
      <c r="K100" s="1"/>
    </row>
    <row r="101" spans="2:11" ht="12.75">
      <c r="B101" s="101"/>
      <c r="C101" s="101"/>
      <c r="D101" s="101"/>
      <c r="E101" s="101"/>
      <c r="F101" s="101"/>
      <c r="G101" s="101"/>
      <c r="H101" s="101"/>
      <c r="I101" s="101"/>
      <c r="J101" s="101"/>
      <c r="K101" s="101"/>
    </row>
    <row r="102" spans="2:11" ht="12.75">
      <c r="B102" s="101"/>
      <c r="C102" s="101"/>
      <c r="D102" s="101"/>
      <c r="E102" s="101"/>
      <c r="F102" s="101"/>
      <c r="G102" s="101"/>
      <c r="H102" s="101"/>
      <c r="I102" s="101"/>
      <c r="J102" s="101"/>
      <c r="K102" s="101"/>
    </row>
    <row r="103" spans="2:11" ht="24" customHeight="1">
      <c r="B103" s="101"/>
      <c r="C103" s="101"/>
      <c r="D103" s="101"/>
      <c r="E103" s="101"/>
      <c r="F103" s="101"/>
      <c r="G103" s="101"/>
      <c r="H103" s="101"/>
      <c r="I103" s="101"/>
      <c r="J103" s="101"/>
      <c r="K103" s="101"/>
    </row>
    <row r="104" spans="2:11" ht="65.25" customHeight="1">
      <c r="B104" s="101"/>
      <c r="C104" s="101"/>
      <c r="D104" s="101"/>
      <c r="E104" s="101"/>
      <c r="F104" s="101"/>
      <c r="G104" s="101"/>
      <c r="H104" s="101"/>
      <c r="I104" s="101"/>
      <c r="J104" s="101"/>
      <c r="K104" s="101"/>
    </row>
  </sheetData>
  <mergeCells count="137">
    <mergeCell ref="B101:K104"/>
    <mergeCell ref="H99:K99"/>
    <mergeCell ref="B95:K95"/>
    <mergeCell ref="B96:K97"/>
    <mergeCell ref="H98:K98"/>
    <mergeCell ref="B87:K93"/>
    <mergeCell ref="B77:K77"/>
    <mergeCell ref="B86:K86"/>
    <mergeCell ref="B79:K79"/>
    <mergeCell ref="B80:K80"/>
    <mergeCell ref="B84:K84"/>
    <mergeCell ref="B78:K78"/>
    <mergeCell ref="B81:K81"/>
    <mergeCell ref="B82:K82"/>
    <mergeCell ref="B83:K83"/>
    <mergeCell ref="B56:D57"/>
    <mergeCell ref="E56:E57"/>
    <mergeCell ref="F56:F57"/>
    <mergeCell ref="A59:K59"/>
    <mergeCell ref="B54:D55"/>
    <mergeCell ref="E54:E55"/>
    <mergeCell ref="F54:F55"/>
    <mergeCell ref="G54:I54"/>
    <mergeCell ref="B51:D51"/>
    <mergeCell ref="G51:I51"/>
    <mergeCell ref="B52:D53"/>
    <mergeCell ref="E52:E53"/>
    <mergeCell ref="F52:F53"/>
    <mergeCell ref="G52:I52"/>
    <mergeCell ref="G53:I53"/>
    <mergeCell ref="B49:D49"/>
    <mergeCell ref="G49:I49"/>
    <mergeCell ref="B50:D50"/>
    <mergeCell ref="G50:I50"/>
    <mergeCell ref="B47:D47"/>
    <mergeCell ref="G47:I47"/>
    <mergeCell ref="B48:D48"/>
    <mergeCell ref="G48:I48"/>
    <mergeCell ref="J44:J45"/>
    <mergeCell ref="K44:K45"/>
    <mergeCell ref="B46:D46"/>
    <mergeCell ref="G46:I46"/>
    <mergeCell ref="B43:D43"/>
    <mergeCell ref="G43:I43"/>
    <mergeCell ref="B44:D45"/>
    <mergeCell ref="E44:E45"/>
    <mergeCell ref="F44:F45"/>
    <mergeCell ref="G44:I45"/>
    <mergeCell ref="B41:D41"/>
    <mergeCell ref="G41:I41"/>
    <mergeCell ref="B42:D42"/>
    <mergeCell ref="G42:I42"/>
    <mergeCell ref="B38:D38"/>
    <mergeCell ref="G38:I38"/>
    <mergeCell ref="B39:D40"/>
    <mergeCell ref="E39:E40"/>
    <mergeCell ref="F39:F40"/>
    <mergeCell ref="G39:I39"/>
    <mergeCell ref="G40:I40"/>
    <mergeCell ref="B36:D36"/>
    <mergeCell ref="G36:I36"/>
    <mergeCell ref="B37:D37"/>
    <mergeCell ref="G37:I37"/>
    <mergeCell ref="G29:I29"/>
    <mergeCell ref="B31:F32"/>
    <mergeCell ref="G31:K32"/>
    <mergeCell ref="B33:D35"/>
    <mergeCell ref="E33:E35"/>
    <mergeCell ref="F33:F35"/>
    <mergeCell ref="G33:I34"/>
    <mergeCell ref="J33:J34"/>
    <mergeCell ref="K33:K34"/>
    <mergeCell ref="G35:I35"/>
    <mergeCell ref="B27:D27"/>
    <mergeCell ref="G27:I28"/>
    <mergeCell ref="J27:J28"/>
    <mergeCell ref="K27:K28"/>
    <mergeCell ref="B28:D28"/>
    <mergeCell ref="B25:D25"/>
    <mergeCell ref="G25:I25"/>
    <mergeCell ref="B26:D26"/>
    <mergeCell ref="G26:I26"/>
    <mergeCell ref="B23:D23"/>
    <mergeCell ref="G23:I23"/>
    <mergeCell ref="B24:D24"/>
    <mergeCell ref="G24:I24"/>
    <mergeCell ref="B21:D21"/>
    <mergeCell ref="G21:I22"/>
    <mergeCell ref="J21:J22"/>
    <mergeCell ref="K21:K22"/>
    <mergeCell ref="B22:D22"/>
    <mergeCell ref="B19:D19"/>
    <mergeCell ref="G19:I19"/>
    <mergeCell ref="B20:D20"/>
    <mergeCell ref="G20:I20"/>
    <mergeCell ref="B16:D16"/>
    <mergeCell ref="G16:I16"/>
    <mergeCell ref="B17:D18"/>
    <mergeCell ref="E17:E18"/>
    <mergeCell ref="F17:F18"/>
    <mergeCell ref="G17:I17"/>
    <mergeCell ref="G18:I18"/>
    <mergeCell ref="B13:D13"/>
    <mergeCell ref="G13:I13"/>
    <mergeCell ref="B14:D14"/>
    <mergeCell ref="B15:D15"/>
    <mergeCell ref="G15:I15"/>
    <mergeCell ref="G14:I14"/>
    <mergeCell ref="B9:K9"/>
    <mergeCell ref="B11:K11"/>
    <mergeCell ref="B12:D12"/>
    <mergeCell ref="G12:I12"/>
    <mergeCell ref="B7:C7"/>
    <mergeCell ref="D7:G7"/>
    <mergeCell ref="H7:I7"/>
    <mergeCell ref="J7:K7"/>
    <mergeCell ref="D61:G61"/>
    <mergeCell ref="H61:K61"/>
    <mergeCell ref="B1:K1"/>
    <mergeCell ref="B2:K2"/>
    <mergeCell ref="B3:K3"/>
    <mergeCell ref="B5:K5"/>
    <mergeCell ref="B6:C6"/>
    <mergeCell ref="D6:G6"/>
    <mergeCell ref="H6:I6"/>
    <mergeCell ref="J6:K6"/>
    <mergeCell ref="B74:C74"/>
    <mergeCell ref="B73:C73"/>
    <mergeCell ref="B72:C72"/>
    <mergeCell ref="B66:C66"/>
    <mergeCell ref="B65:C65"/>
    <mergeCell ref="B64:C64"/>
    <mergeCell ref="B71:C71"/>
    <mergeCell ref="B70:C70"/>
    <mergeCell ref="B69:C69"/>
    <mergeCell ref="B67:C67"/>
    <mergeCell ref="B68:C68"/>
  </mergeCells>
  <printOptions/>
  <pageMargins left="1.32" right="0.7480314960629921" top="0.5905511811023623" bottom="0.5905511811023623" header="0.5118110236220472" footer="0.5118110236220472"/>
  <pageSetup horizontalDpi="300" verticalDpi="300" orientation="portrait" paperSize="9" scale="80" r:id="rId1"/>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Vesna Ilic</cp:lastModifiedBy>
  <cp:lastPrinted>2007-05-21T12:54:14Z</cp:lastPrinted>
  <dcterms:created xsi:type="dcterms:W3CDTF">2007-02-12T13:02:25Z</dcterms:created>
  <dcterms:modified xsi:type="dcterms:W3CDTF">2007-07-19T09:25:09Z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2074</vt:i4>
  </property>
</Properties>
</file>